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855"/>
  </bookViews>
  <sheets>
    <sheet name="PRZEDMIAR AGREGACJA SZCZEGÓŁOWA" sheetId="2" r:id="rId1"/>
    <sheet name="PRZEDMIAR AGREGACJA ZBIORCZA " sheetId="3" r:id="rId2"/>
    <sheet name="15-03EW PR Sobieski nr 1 oswiet" sheetId="4" r:id="rId3"/>
    <sheet name="16-03 EN PR Sobieski nr 1 insta" sheetId="5" r:id="rId4"/>
  </sheets>
  <definedNames>
    <definedName name="_xlnm.Print_Area" localSheetId="0">'PRZEDMIAR AGREGACJA SZCZEGÓŁOWA'!$A$1:$G$127</definedName>
    <definedName name="_xlnm.Print_Area" localSheetId="1">'PRZEDMIAR AGREGACJA ZBIORCZA '!$A$1:$F$17</definedName>
  </definedNames>
  <calcPr calcId="145621"/>
</workbook>
</file>

<file path=xl/calcChain.xml><?xml version="1.0" encoding="utf-8"?>
<calcChain xmlns="http://schemas.openxmlformats.org/spreadsheetml/2006/main">
  <c r="H5" i="5" l="1"/>
  <c r="H39" i="5" s="1"/>
</calcChain>
</file>

<file path=xl/sharedStrings.xml><?xml version="1.0" encoding="utf-8"?>
<sst xmlns="http://schemas.openxmlformats.org/spreadsheetml/2006/main" count="848" uniqueCount="450">
  <si>
    <t>Lp.</t>
  </si>
  <si>
    <t>Opis</t>
  </si>
  <si>
    <t>Jedn.obm.</t>
  </si>
  <si>
    <t>Ilość</t>
  </si>
  <si>
    <t>Cena jedn.</t>
  </si>
  <si>
    <t>Wartość</t>
  </si>
  <si>
    <t>Ręczne usunięcie warstwy ziemi urodzajnej (humusu) o grubości do 60 cm bez darni z przerzutem</t>
  </si>
  <si>
    <t>m2</t>
  </si>
  <si>
    <t>18,15*18,15*3,14 = 1034,387</t>
  </si>
  <si>
    <t>Wywóz ziemi samochodami samowyładowczymi na odległość do 10 km (grunt kat. III)</t>
  </si>
  <si>
    <t>m3</t>
  </si>
  <si>
    <t>1034,39*0,624 = 645,459</t>
  </si>
  <si>
    <t>Rozebranie chodników,  z płyt betonowych 50x50x7 cm na podsypce piaskowej</t>
  </si>
  <si>
    <t>65,0*1,0 = 65,000</t>
  </si>
  <si>
    <t>Wywiezienie gruzu spryzmowanego samochodami samowyładowczymi na odległość do 10 km</t>
  </si>
  <si>
    <t>65,0*1,0*0,07 = 4,550</t>
  </si>
  <si>
    <t>Odkopanie  ściany  zewnętrznej   po obwodzie  na gł. 2,0 m</t>
  </si>
  <si>
    <t>39,62*3,14*2,0*2,0 = 497,627</t>
  </si>
  <si>
    <t>39,62*3,14*2,0*2,0+203,0 = 700,627</t>
  </si>
  <si>
    <t>Kotwy  gruntowe    średnica  30 mm  , L=6,0 m  do zabezpieczenia skarpy .</t>
  </si>
  <si>
    <t>kotw.</t>
  </si>
  <si>
    <t>Torkretowanie zabezpieczenia skarpy o gr 12 cm</t>
  </si>
  <si>
    <t>30,0*2,0 = 60,000</t>
  </si>
  <si>
    <t>Wykonanie warstwy PCC gr 10 mm na torkrecie   Wyrównanie podłoży pionowych o średniej grubości 1 cm</t>
  </si>
  <si>
    <t>Zbrojenie  w/w torkretu pręty   fi 8</t>
  </si>
  <si>
    <t>t</t>
  </si>
  <si>
    <t>0,5135 = 0,514</t>
  </si>
  <si>
    <t>Rozkucie stropu  gr 7 cm komory wejściowej z usunięciem gruzu</t>
  </si>
  <si>
    <t>2,82*2,82*0,07 = 0,557</t>
  </si>
  <si>
    <t>Rozkucie i usunięcie gruzu z płyt  stropowych komór wentylacyjnych.</t>
  </si>
  <si>
    <t>4,5*1,0*2,0*2*0,1 = 1,800</t>
  </si>
  <si>
    <t>0,56+1,8 = 2,360</t>
  </si>
  <si>
    <t>Rozkucie  obetonowania  wieńca z usunięciem gruzu.</t>
  </si>
  <si>
    <t>3,14*37,62*1,0*0,2 = 23,625</t>
  </si>
  <si>
    <t>Wywiezienie gruzu spryzmowanego samochodami samowyładowczymi na odległość do 1 km  Wywiezienie gruzu spryzmowanego samochodami samowyładowczymi - za każdy następny 1 km</t>
  </si>
  <si>
    <t>Naprawa  i  uszczelnienie  zewnętrznego styku wieńca ze ścianą .</t>
  </si>
  <si>
    <t>m</t>
  </si>
  <si>
    <t>3,14*37,62 = 118,127</t>
  </si>
  <si>
    <t>Wykonanie wienców żelbetowych D1 do D4  gr. 30 cmx50cm wys. beton B30</t>
  </si>
  <si>
    <t>(4,65+4,65+1,0+1,0)*0,3*0,5*2 = 3,390</t>
  </si>
  <si>
    <t>Przygotowanie i montaż zbrojenia   w/w   wieńców   zbrojenie fi 8 i fi 12</t>
  </si>
  <si>
    <t>0,2493 = 0,249</t>
  </si>
  <si>
    <t>Wykonanie wienców żelbetowych D5 do D8  gr. 30 cm x 20cm wys. beton B30</t>
  </si>
  <si>
    <t>(1,5+1,5+0,8+0,8)*0,3*0,2 = 0,276</t>
  </si>
  <si>
    <t>35,1/1000 = 0,035</t>
  </si>
  <si>
    <t>Wklejanie prętów fi 12  żebrowanych  na gł 15 cm  (wiercenie  fi 14  + żywica)  w element D1 do D8</t>
  </si>
  <si>
    <t>szt.</t>
  </si>
  <si>
    <t>Nowa  izolacja na krawędzi   istniejącego oczepu 1 x papa  termozgrzewalna .</t>
  </si>
  <si>
    <t>118,13*0,8 = 94,504</t>
  </si>
  <si>
    <t>Wykonanie warstwy spadkowej z keramzytobetonu  średnia gr. 17,5 cm  pow.260 m2</t>
  </si>
  <si>
    <t>Wykonanie warstwy spadkowej z  betonu  C20/25 W8 F75    średnia gr.  7 cm   pow .774 m2</t>
  </si>
  <si>
    <t>774*0,07 = 54,180</t>
  </si>
  <si>
    <t>Wykonanie  izolacji powłokowej z uelastycznionej zaprawy  uszczelniajacej  gr. 2,5 mm</t>
  </si>
  <si>
    <t>18,75*18,75*3,14 = 1103,906</t>
  </si>
  <si>
    <t>Ułozenie folii PE gr. 0,4 mm na styrodurze .</t>
  </si>
  <si>
    <t>Wykonanie wylewki cem. gr 3 cm  zbrojonej siatką fi 3 m 10x10  Posadzki cementowe - dopłata za zbrojenie siatką stalową</t>
  </si>
  <si>
    <t>Wykonanie płyty żelbetowej na styrodurze gr 25 cm beton B37 W12</t>
  </si>
  <si>
    <t>18,65*18,65*3,14 = 1092,163</t>
  </si>
  <si>
    <t>Wykonanie nowego oczepu (wieńca) żelbetowego o wym. 30x90  l= 118 mb  Beton B30</t>
  </si>
  <si>
    <t>118,0*0,3*0,9 = 31,860</t>
  </si>
  <si>
    <t>Przygotowanie i montaż zbrojenia  w/w oczepu</t>
  </si>
  <si>
    <t>5903,1/1000 = 5,903</t>
  </si>
  <si>
    <t>Wykonanie o montaż  przepustów kablowych PRZ1 i  PRZ 2   z  rur  fi 114,3x3,2 ze stali nierdzewnej .</t>
  </si>
  <si>
    <t>kg</t>
  </si>
  <si>
    <t>Ściany żelbetowe proste gr. 15 cm wys. 2,24  m -  komora wejściowa  beton  C30/37  - ręczne układanie betonu</t>
  </si>
  <si>
    <t>2,42*4*2,24 = 21,683</t>
  </si>
  <si>
    <t>Wykonanie żelbetowej płyty stropowej komory wejścia  grub. 10 cm , beton  C 30/37 - ręczne układanie betonu .</t>
  </si>
  <si>
    <t>2,72*2,72 = 7,398</t>
  </si>
  <si>
    <t>Przygotowanie i montaż zbrojenia ścian  i stropu  komory wejściowej .</t>
  </si>
  <si>
    <t>569,9/1000 = 0,570</t>
  </si>
  <si>
    <t>Ściany żelbetowe proste  2  komór wentylacyjnych  grubości 15 cm</t>
  </si>
  <si>
    <t>Przygotowanie i montaż zbrojenia  ścian komór wentylacyjnych  (2 szt.)</t>
  </si>
  <si>
    <t>Żelbetowe płyty stropowe  gr. 12 cm komór wentylacyjnych 2 szt.  beton C30/37   - ręczne układanie betonu</t>
  </si>
  <si>
    <t>4,9*1,6*2 = 15,680</t>
  </si>
  <si>
    <t>Przygotowanie i montaż zbrojenia w/w płyty</t>
  </si>
  <si>
    <t>355,8/1000 = 0,356</t>
  </si>
  <si>
    <t>Wklejanie prętów fi 12  żebrowanych  na gł 15 cm  (wiercenie  fi 14  + żywica)</t>
  </si>
  <si>
    <t>73*8 = 584,000</t>
  </si>
  <si>
    <t>Przygotowanie i montaż zbrojenia  w/ w słupków</t>
  </si>
  <si>
    <t>180,5/1000 = 0,180</t>
  </si>
  <si>
    <t>Słupy żelbetowe okrągłe  fi 35  wys. 10 cm    73 szt  -  beton B30    - ręczne układanie betonu</t>
  </si>
  <si>
    <t>0,175*0,175*3,14*0,1*73 = 0,702</t>
  </si>
  <si>
    <t>Wykonanie i montaż łożysk elastomerowych fi 24 cm gr.20 mm z niezbrojonej podkładki elastomerowej  - 73 szt.</t>
  </si>
  <si>
    <t>szt</t>
  </si>
  <si>
    <t>Czyszczenie strumieniowo - ścierne powierzchni betonowych stropu i podciągów ze zmyciem ciśnieniowym powierzchni i usunięciem  wody i ścierniwa ze zbiornika .</t>
  </si>
  <si>
    <t>(17,5*17,5*3,14)+(213,5*1,2) = 1217,825</t>
  </si>
  <si>
    <t>Czyszczenie strumieniowo - ścierne powierzchni betonowych ścian i słupów ze zmyciem ciśnieniowym powierzchni i usunięciem  wody i ścierniwa ze zbiornika .</t>
  </si>
  <si>
    <t>(45,5*4)+(111,53*6,76)+(45*1,1*5,15) = 1190,868</t>
  </si>
  <si>
    <t>Czyszczenie strumieniowo - ścierne rurociągów ze zmyciem ciśnieniowym powierzchni i usunięciem  wody i ścierniwa ze zbiornika .</t>
  </si>
  <si>
    <t>2*3,14*(4,55+0,5)+(2*3,14*0,4*0,75*2  ) = 35,482</t>
  </si>
  <si>
    <t>Próby PULL-OFF  oczyszczonego betonu</t>
  </si>
  <si>
    <t>1/50*1200 = 24,000</t>
  </si>
  <si>
    <t>Oczyszczenie styku oczepu ze ścianą ,  podciągami i płyt stropowych + wypełnienie kitem trwale plastycznym  na podkładzie ze sznura PE</t>
  </si>
  <si>
    <t>(111,47+431+990) = 1532,470</t>
  </si>
  <si>
    <t>Ręczna reprofilacja  ubytków  na  stropie i podciągach   gr. 20 mm</t>
  </si>
  <si>
    <t>1217,82*0,15 = 182,673</t>
  </si>
  <si>
    <t>Wykonanie natryskowej powłoki  z zaprawy na spoiwie cementowym gr 20 mm  na scianie zew. ,wew. i słupach</t>
  </si>
  <si>
    <t>Wykonanie dylatacji nacinanej powłoki ochronnej  oraz uszczelnienie  .Nacięcie pow. natrysku na gł. 2 cm</t>
  </si>
  <si>
    <t>Oczyszczenie nacięcia  natrysku  + wypełnienie kitem trwale plastycznym  na podkładzie ze sznura PE</t>
  </si>
  <si>
    <t>Malowanie x 3  rurociągów  fi 500  farbą epoksydową do kontaktu z wodą pitną</t>
  </si>
  <si>
    <t>Wiercenie otworów o śr. 30 mm  gł. 10 cm  pod iniekcje grawitacyjną .</t>
  </si>
  <si>
    <t>Iniekcja  grawitacyjna wypełniająca pustki  o  średniej gr 2 mm  - w przestrzeni podposadzkowej   z zawiesiny zaprawy uszczelniającej   .</t>
  </si>
  <si>
    <t>961,62*0,8 = 769,296</t>
  </si>
  <si>
    <t>Wykonanie warstwy sczepnej krawędzi otworów iniekcyjnych</t>
  </si>
  <si>
    <t>3077*(3,14*0,03*0,1) = 28,985</t>
  </si>
  <si>
    <t>Wypełnienie  otworów po iniekcji posadzki  zaprawa PCC</t>
  </si>
  <si>
    <t>Wykonanie fasety z zaprawy  PCC o boku 3 cm</t>
  </si>
  <si>
    <t>(45*1,1)+45,55 = 95,050</t>
  </si>
  <si>
    <t>Czyszczenie powierzchni  dna zbiornika   strumieniowo wodne  wysokociśnieniowe z usunięciem brudu  i wody ze zbiornika .</t>
  </si>
  <si>
    <t>Wykonanie faset wokół komory wejściowej  beton B 30 z dozbrojeniem</t>
  </si>
  <si>
    <t>Wykonanie faset wokół komór wentylacyjnych   beton B 30 z dozbrojeniem</t>
  </si>
  <si>
    <t>Wykonanie 2 warstw  gruntu pod izolację  wodoodporną  na nowej płycie żelbetowej .</t>
  </si>
  <si>
    <t>1111,86-6,68-(2*5,98) = 1093,220</t>
  </si>
  <si>
    <t>Izolacja  wodochronna gr 3 mm z żywicy epoksydowej na nowej płycie żelbetowej  z posypką piaskową i warstwą zamykającą w kolorze jasnym.</t>
  </si>
  <si>
    <t>Drzwi stalowe pełne ocieplane wew.   o powierzchni do 2 m2  do komory  wejściowej .</t>
  </si>
  <si>
    <t>0,9*2,0 = 1,800</t>
  </si>
  <si>
    <t>Kratki wentylacyjne  14*20   osadzone w ścianach</t>
  </si>
  <si>
    <t>Demontaż i ponowny montaż wywietrzaków dachowych cylindrycznych fi 400</t>
  </si>
  <si>
    <t>Wykonanie ocieplenia ścian komór wentylacyjnych i komory wejsciowej  w (wyprawa tynkarska mineralna); płyty styropianowe gr. 10 cm na ścianach</t>
  </si>
  <si>
    <t>(2,42*4*2,24)-(0,9*2,0)&lt;komora wejścia&gt;+(4,65+1,8)*2*0,5*2&lt;kom.wentylacyjna&gt; = 32,783</t>
  </si>
  <si>
    <t>Izolacje cieplne i przeciwdźwiękowe z płyt styropianowych gr 10 cm  poziome na  stropach komory wejściowej i komór wentylacyjnych .</t>
  </si>
  <si>
    <t>8,18+18,86 = 27,040</t>
  </si>
  <si>
    <t>Pokrycie dachów komory wejściowej i komór wentylacyjnych   o pow.do 100 m2 papą zgrzewalną x2</t>
  </si>
  <si>
    <t>Obróbki  z blachy tytanowo-cynkowej - elementy wykończeniowe - obróbki o szer. 30 cm  na komorze wejścia  i komorach wentylacji (2szt.)</t>
  </si>
  <si>
    <t>35,68*0,3 = 10,704</t>
  </si>
  <si>
    <t>Chudy beton gr 10 cm pod ławy mostka M-1 beton B10  Podkłady betonowe na podłożu gruntowym</t>
  </si>
  <si>
    <t>(0,1*0,6*4,39)+(0,1*0,6*3,89) = 0,497</t>
  </si>
  <si>
    <t>Ławy fundamentowe betonowe  mostka M-1  , prostokątne szerokości do 0,6 m - ręczne układanie betonu C 25/30</t>
  </si>
  <si>
    <t>(4,29*0,5*0,4)+(3,79*0,2*0,4) = 1,161</t>
  </si>
  <si>
    <t>Słupy żelbetowe  0,25*0,25  wys. 1,5 m  4 szt. Mostka M1   - ręczne układanie betonu beton B C25/30</t>
  </si>
  <si>
    <t>4*(0,25*0,25*1,435) = 0,359</t>
  </si>
  <si>
    <t>Wykonanie płyty stropowej   gr 20 cm  mostka  M-1 , beton C25/30</t>
  </si>
  <si>
    <t>0,20*5,314*3,0 = 3,188</t>
  </si>
  <si>
    <t>Przygotowanie i montaż zbrojenia mostka M-1 , pręty fi 10 do 16</t>
  </si>
  <si>
    <t>899,10/1000 = 0,899</t>
  </si>
  <si>
    <t>Frakcjonowany zwir płukany ułożony w wykopie  gr 16 cm</t>
  </si>
  <si>
    <t>(38,30*3,14)*2*0,16 = 38,484</t>
  </si>
  <si>
    <t>Zasypanie wykopów  wokół  zbiornika   z ubiciem  warstwami co 20 cm w gr.kat.III</t>
  </si>
  <si>
    <t>(38,30*3,14)*2*0,84 = 202,040</t>
  </si>
  <si>
    <t>Humusowanie skarp z obsianiem przy grub.warstwy humusu  20 cm</t>
  </si>
  <si>
    <t>38,30*3,14*3,0 = 360,786</t>
  </si>
  <si>
    <t>Ułożenie  rowu pod mostkiem płytkami chodnikowymi  bet.  30x30x5 cm na podsypce piaskowej z wypełnieniem spoin piaskiem</t>
  </si>
  <si>
    <t>0,9*6,57 = 5,913</t>
  </si>
  <si>
    <t>Ułożenie ścieków drogowych korytkowych o gr. 15 cm na podbudowie</t>
  </si>
  <si>
    <t>(37,85*3,14)+20,24+2,56 = 141,649</t>
  </si>
  <si>
    <t>Podbudowa  pod chodnik  -Podsypka cementowo-piaskowa z zagęszczeniem ręcznym - 3 cm grubość warstwy po zagęszczeniu</t>
  </si>
  <si>
    <t>(0,6*35,45)+(0,93*2,73) = 23,809</t>
  </si>
  <si>
    <t>Chodniki z płyt betonowych  30*30*5  cm na podsypce piaskowej z wypełnieniem spoin piaskiem</t>
  </si>
  <si>
    <t>Wykonanie schodów terenowych blokowych  na gruncie  z betonu  B30  ręcznie</t>
  </si>
  <si>
    <t>(1,34+2,04/2)*1,18*0,6+(0,16*1,073*1,3) = 1,894</t>
  </si>
  <si>
    <t>Zbrojenie schodów  - pręty żebrowane o śr. 8 mm</t>
  </si>
  <si>
    <t>69,1/1000 = 0,069</t>
  </si>
  <si>
    <t>Wykonanie  i montaż barierki BR-1 ze stali nierdzewnej</t>
  </si>
  <si>
    <t>35,8+18 = 53,800</t>
  </si>
  <si>
    <t>Obrzeża betonowe o wymiarach 20x6 cm na podsypce piaskowej z wypełnieniem spoin zaprawą cementową</t>
  </si>
  <si>
    <t>35,45+2,73 = 38,180</t>
  </si>
  <si>
    <t>Demontaż  i ponowny montaż włazu  ze stali nierdzewnej  w komorze  wejściowej</t>
  </si>
  <si>
    <t>Przedłużenie drabiny DR-1  ze stali nierdzewnej  w komorze wejściowej</t>
  </si>
  <si>
    <t>Utylizacja gruzu</t>
  </si>
  <si>
    <t>(4,55+4,064+2,36+23,63)*1,8 = 62,287</t>
  </si>
  <si>
    <t>Utylizacja ziemi</t>
  </si>
  <si>
    <t>(645,459+700,627)*1,5 = 2019,129</t>
  </si>
  <si>
    <t>Rusztowanie wewnętrzne  rurowe do robót wykonywanych na  ścianach  sufitach przy wysokości do 5 m</t>
  </si>
  <si>
    <t>115*5,0 = 575,000</t>
  </si>
  <si>
    <t>Czas pracy rusztowań grupy 1 (poz.:47,48,49,51,52,53,54,55,56)</t>
  </si>
  <si>
    <t>Płukanie  zbiornika   (stropu , ścian i słupów , rurociągów  ) po zakończeniu robót  ,  z usunięciem  brudnej wody .  Obmiar  z poz. 47+48+49</t>
  </si>
  <si>
    <t>1217,825+1190,868+35,482 = 2444,175</t>
  </si>
  <si>
    <t>BUDOWA  NOWEGO   PRZEKRYCIA   ZBIORNIKA  WODY  PITNEJ  "SOBIESKI"  NR 1</t>
  </si>
  <si>
    <t>K10</t>
  </si>
  <si>
    <t>K11</t>
  </si>
  <si>
    <t>K12</t>
  </si>
  <si>
    <t>K13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</si>
  <si>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</si>
  <si>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</si>
  <si>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</si>
  <si>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</si>
  <si>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</si>
  <si>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</si>
  <si>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</si>
  <si>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</si>
  <si>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</si>
  <si>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</si>
  <si>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</si>
  <si>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</si>
  <si>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</si>
  <si>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</si>
  <si>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</si>
  <si>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</si>
  <si>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</si>
  <si>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</si>
  <si>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</si>
  <si>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</si>
  <si>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</si>
  <si>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</si>
  <si>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</si>
  <si>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</si>
  <si>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</si>
  <si>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</si>
  <si>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</si>
  <si>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</si>
  <si>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</si>
  <si>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</si>
  <si>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</si>
  <si>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</si>
  <si>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</si>
  <si>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</si>
  <si>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</si>
  <si>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</si>
  <si>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</si>
  <si>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</si>
  <si>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</si>
  <si>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</si>
  <si>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</si>
  <si>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</si>
  <si>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</si>
  <si>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</si>
  <si>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</si>
  <si>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</si>
  <si>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</si>
  <si>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</si>
  <si>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</si>
  <si>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</si>
  <si>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</si>
  <si>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</si>
  <si>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</si>
  <si>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</si>
  <si>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</si>
  <si>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</si>
  <si>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</si>
  <si>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</si>
  <si>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</si>
  <si>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</si>
  <si>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</si>
  <si>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</si>
  <si>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</si>
  <si>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</si>
  <si>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</si>
  <si>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</si>
  <si>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</si>
  <si>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</si>
  <si>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</si>
  <si>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</si>
  <si>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</si>
  <si>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</si>
  <si>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</si>
  <si>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</si>
  <si>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</si>
  <si>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</si>
  <si>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</si>
  <si>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</si>
  <si>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</si>
  <si>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</si>
  <si>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</si>
  <si>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kpl.</t>
  </si>
  <si>
    <t>GDAŃSK, UL. SOBIESKIEGO
DZIAŁKA NR 55 / 2 OBRĘB 65 JEDNOSTKA EWIDENCYJNA GDAŃSK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</si>
  <si>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</si>
  <si>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</si>
  <si>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</si>
  <si>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</si>
  <si>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</si>
  <si>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</si>
  <si>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</si>
  <si>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</si>
  <si>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</si>
  <si>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S01</t>
  </si>
  <si>
    <t>S02</t>
  </si>
  <si>
    <t>S03</t>
  </si>
  <si>
    <t>E01</t>
  </si>
  <si>
    <t>E02</t>
  </si>
  <si>
    <t>E03</t>
  </si>
  <si>
    <t>E04</t>
  </si>
  <si>
    <t>ROBOTY ZIEMNE</t>
  </si>
  <si>
    <t>RAZEM</t>
  </si>
  <si>
    <t>A</t>
  </si>
  <si>
    <t>B</t>
  </si>
  <si>
    <t>GWOŹDZIOWANIE SKARPY</t>
  </si>
  <si>
    <t>C</t>
  </si>
  <si>
    <t>ROBOTY ROZBIÓRKOWE</t>
  </si>
  <si>
    <t>D</t>
  </si>
  <si>
    <t>BUDOWA NOWEGO PRZEKRYCIA ZBIORNIKA</t>
  </si>
  <si>
    <t>E</t>
  </si>
  <si>
    <t>REMONT WNĘTRZA ZBIORNIKA</t>
  </si>
  <si>
    <t>F</t>
  </si>
  <si>
    <t>DROGI KOMUNIKACYJNE WOKÓŁ ZBIORNIKA</t>
  </si>
  <si>
    <t>G</t>
  </si>
  <si>
    <t>ZASYPANIE WYKOPÓW, NIWELACJA TERENU</t>
  </si>
  <si>
    <t>H</t>
  </si>
  <si>
    <t>BUDOWA INSTALACJI SANITARNYCH</t>
  </si>
  <si>
    <t>I</t>
  </si>
  <si>
    <t>BUDOWA INSTALACJI ELEKTRYCZNEJ</t>
  </si>
  <si>
    <t>ZBIORCZY PRZEDMIAR ROBÓT - AGREGACJA ZBIORCZA BEZ CEN</t>
  </si>
  <si>
    <t>RAZEM:</t>
  </si>
  <si>
    <t>UWAGI</t>
  </si>
  <si>
    <t>ZBIORCZY</t>
  </si>
  <si>
    <t>Nr specyfikacji technicznej
[ BRANŻA / SST ]</t>
  </si>
  <si>
    <t>K / SST 3.1.2</t>
  </si>
  <si>
    <t>K / SST 3.2</t>
  </si>
  <si>
    <t>K / SST 3.1.1</t>
  </si>
  <si>
    <t>K / SST 3.3</t>
  </si>
  <si>
    <t>K / SST 3.4</t>
  </si>
  <si>
    <t>K / SST 3.5</t>
  </si>
  <si>
    <t>K / SST 3.6</t>
  </si>
  <si>
    <t>K / SST 3.7.1</t>
  </si>
  <si>
    <t>K / SST 3.7.2</t>
  </si>
  <si>
    <t>K / SST 3.8</t>
  </si>
  <si>
    <t>K / SST 3.9</t>
  </si>
  <si>
    <t>K / SST 3.1.4</t>
  </si>
  <si>
    <t>K / SST 3.1.3</t>
  </si>
  <si>
    <t>K / SST 3.11.1</t>
  </si>
  <si>
    <t>K / SST 3.10</t>
  </si>
  <si>
    <t>K / SST 3.11.2</t>
  </si>
  <si>
    <t>S / SST 3.2</t>
  </si>
  <si>
    <t>E / SST 2.1</t>
  </si>
  <si>
    <t>E / SST 2.2</t>
  </si>
  <si>
    <t>E / SST 2.4</t>
  </si>
  <si>
    <t>E / SST 2.3</t>
  </si>
  <si>
    <t>Zabezpieczenie istniejących rurociągów fi 600 i fi 300 plandekami na czas prowadzenia robót.</t>
  </si>
  <si>
    <t>K97</t>
  </si>
  <si>
    <t>K98</t>
  </si>
  <si>
    <t>SST.3.11.2</t>
  </si>
  <si>
    <t>Uszczelnienie styku korytka ściekowego   z oczepem płyty przy pomocy poliuretanowej taśmy samorozprężnej o wym. 8mmx30 mm</t>
  </si>
  <si>
    <t>S / SST 3.1, 3.2</t>
  </si>
  <si>
    <t>Roboty montażowe kanalizacji deszczowej</t>
  </si>
  <si>
    <t>Roboty uzupełniające budowy kanalizacji deszczowej</t>
  </si>
  <si>
    <t>Roboty montażowe drenażu opaskowego</t>
  </si>
  <si>
    <t>Wykonanie, montaż i podłączenie rozdzielnicy krosowej</t>
  </si>
  <si>
    <t>Zasilanie instalacji elektrycznej komory wejściowej Zbiornika Nr 1</t>
  </si>
  <si>
    <t>Zasilanie instalacji elektrycznej komory wejściowej Zbiornika Nr 2</t>
  </si>
  <si>
    <t>Wykonanie i montaż zestawu gniazd a także wykonanie instalacji elektrycznej w komorze wejściowej zbiornika Nr 1</t>
  </si>
  <si>
    <t>ZBIORCZY PRZEDMIAR ROBÓT - AGREGACJA SZCZEGÓŁOWA</t>
  </si>
  <si>
    <t xml:space="preserve">Rozkucie i usunięcie  gruzu ze ścian żelbetowych komory wejściowej gr.20 cm i ścian 2 szt. komór wentylacyjnych gr 25 cm , oraz rozkucie krawędzi otworu w komorze wejściowej . </t>
  </si>
  <si>
    <t>{(2,52*2)+(2,12*2)}*2,0*0,2+{(4,60*4)+(0,50*4)}*1,35*0,25+(0,78*0,2*0,2)=10,63</t>
  </si>
  <si>
    <t>Ułożenie styroduru ryflowanego gr 10 cm  na stropie , oraz wykonanie przekładek  : pionowej gr 20 cm i poziomej gr. 4 cm pomiędzy nowym oczepem a istniejącą konstrukcją . Gr 10 cm = 1103,91m2 , gr.20 cm =90,66 m2, gr. 4 cm =47,10 m2</t>
  </si>
  <si>
    <t>(18,75*18,75*3,14)+(37,5*3,14*0,77)+(37,5*3,14*0,4)=1241,67</t>
  </si>
  <si>
    <t>Zbrojenie plyty  RB 500 W fi 14do 20</t>
  </si>
  <si>
    <t>[(4,4*2*2)+(4*1,0*2)]*1,2 = 30,72</t>
  </si>
  <si>
    <t>425,4/1000 = 0,43</t>
  </si>
  <si>
    <t>K99</t>
  </si>
  <si>
    <t>Wykonanie i montaż  elementów  MR-1  ze stali nierdzewnej  do  istniejących  wywietrzaków  fi 400 -   4 szt.</t>
  </si>
  <si>
    <t>41,50*4 = 166,00</t>
  </si>
  <si>
    <t>K100</t>
  </si>
  <si>
    <t>Wykonanie i montaż  elementów  PRW-1   ze stali nierdzewnej  do  istniejących  wywietrzaków  fi 400 -   4 szt.</t>
  </si>
  <si>
    <t>61,6*4 = 246,40</t>
  </si>
  <si>
    <t>K101</t>
  </si>
  <si>
    <t>Wykonanie i  montaż  drzwiczek rewizyjnych powietrzno -szczelnych  o wym .60*60  ze stali nierdzewnej  Dwukrotne malowanie farbą epoksydowa  drzwiczek</t>
  </si>
  <si>
    <t>K / SST.3.3</t>
  </si>
  <si>
    <t>E05</t>
  </si>
  <si>
    <t>E / SST 2.5</t>
  </si>
  <si>
    <t>Wykonanie demontażu i odbudowy istalacji AKPiA w komorze wejściowej Zbiornika NR 1</t>
  </si>
  <si>
    <t>K102</t>
  </si>
  <si>
    <t>SST 3.12</t>
  </si>
  <si>
    <t>K103</t>
  </si>
  <si>
    <t>Wykonanie  naczynia stalowego spawanego z wodowskazami  wg.  wytycznych normowanych + montaż</t>
  </si>
  <si>
    <t>K104</t>
  </si>
  <si>
    <t>SST 3.13</t>
  </si>
  <si>
    <t>Mycie, płukanie i dezynfekcja zbiornika, oraz wykonanie badania bakteriologicznego przed przekazaniem zbiornika do eksploatacji</t>
  </si>
  <si>
    <t>Próba szczelności bioreaktora wg PN-B-10702:1999  1x napełnienie zbiornika  5 000,00 m3  1x opróżnienie  z 5 000 m3 (koszt wody ponosi Wykonawca)</t>
  </si>
  <si>
    <t>BUDOWA NOWEGO PRZEKRYCIA 
ZBIORNIKA WODY PITNEJ "SOBIESKI" NR 1 - INSTALACJE  ELEKTRYCZNE                                                                                                                                                                                      GDAŃSK, UL. SOBIESKIEGO
DZIAŁKA NR 55 / 2 OBRĘB 65
JEDNOSTKA EWIDENCYJNA GDAŃSK</t>
  </si>
  <si>
    <t>Nr specyfikacji technicznej</t>
  </si>
  <si>
    <t>Podstawa</t>
  </si>
  <si>
    <t>SST - 2.1</t>
  </si>
  <si>
    <t>SST - 2.1  WYKONANIE, MONTAŻ I PODŁĄCZENIE ROZDZIELNICY OŚWIETLENIOWEJ</t>
  </si>
  <si>
    <t>Przygotowanie podłoża pod mocowanie osprzętu przez przykręcenie do kołków plast.w podłożu betonowym</t>
  </si>
  <si>
    <t>Montaż skrzynek i rozdzielnic skrzynkowych o masie do 20kg wraz z konstrukcją - mocowanie przez przykręcenie do gotowego podłoża</t>
  </si>
  <si>
    <t>Rozłącznik lub wyłącznik przeciwporażeniowy 3 (4)-biegunowy w rozdzielnicach</t>
  </si>
  <si>
    <t>Aparaty elektryczne o masie do 2.5 kg</t>
  </si>
  <si>
    <t>Wyłącznik nadprądowy 1-biegunowy w rozdzielnicach</t>
  </si>
  <si>
    <t>Wyłącznik nadprądowy 2-biegunowy w rozdzielnicach</t>
  </si>
  <si>
    <t>Badanie złącza sieci ochronnej lub uziemiającej</t>
  </si>
  <si>
    <t>Układanie kabli o masie do 0.5 kg/m w korytach i kanałach elektroinstalacyjnych</t>
  </si>
  <si>
    <t>Sprawdzenie i pomiar kompletnego 2,3-fazowego obwodu elektrycznego niskiego napięcia</t>
  </si>
  <si>
    <t>pomiar.</t>
  </si>
  <si>
    <t>Sprawdzenie samoczynnego wyłączenia zasilania - pomiar impedancji pętli zwarciowej - pierwszy</t>
  </si>
  <si>
    <t>pomiar</t>
  </si>
  <si>
    <t>Dokumentacja powykonawcza</t>
  </si>
  <si>
    <t>SST - 2.2</t>
  </si>
  <si>
    <t>SST - 2.2  WYKONANIE I ZASILANIE INSTALACJI UV W KOMORACH WENTYLACYJNYCH ORAZ KOMORZE WEJŚCIOWEJ</t>
  </si>
  <si>
    <t>Komory wentylacyjne</t>
  </si>
  <si>
    <t>Montaż do gotowego podłoża gniazd wtyczkowych bryzgoszczelnych 2-bieg.z uziemieniem przykręcanych 16A/2.5mm2 z podłączeniem</t>
  </si>
  <si>
    <t>Montaż wtyczek przenośnych sieciowych 250V z uziemieniem 2-bieg. 10A/2.5mm2</t>
  </si>
  <si>
    <t>Aparaty elektryczne o masie do 2.5 kg - dla komór wentylacyjnych</t>
  </si>
  <si>
    <t>Układanie kabli o masie do 0.5 kg/m w rurach, pustakach lub kanałach zamkniętych</t>
  </si>
  <si>
    <t>25*4 = 100,000</t>
  </si>
  <si>
    <t>Układanie kabli o masie do 0.5 kg/m w budynkach, budowlach lub na estakadach bez mocowania</t>
  </si>
  <si>
    <t>3*4 = 12,000</t>
  </si>
  <si>
    <t>Sprawdzenie i pomiar kompletnego 1-fazowego obwodu elektrycznego niskiego napięcia</t>
  </si>
  <si>
    <t>Badanie wyłącznika przeciwporażeniowego różnicowo-prądowego</t>
  </si>
  <si>
    <t>Komora wejściowa</t>
  </si>
  <si>
    <t>Montaż z podłączeniem na gotowym podłożu opraw świetlówkowych 2x36W - przykręcanych</t>
  </si>
  <si>
    <t>Aparaty elektryczne o masie do 2.5 kg - dla komór wejściowych</t>
  </si>
  <si>
    <t>Listwy elektroinstalacyjne z PCW (naścienne, przypodłogowe i ścienne) przykręcane do betonu</t>
  </si>
  <si>
    <t>2*10 = 20,000</t>
  </si>
  <si>
    <t>SST - 2.3</t>
  </si>
  <si>
    <t>SST - 2.3  WYKONANIE I ZASILANIE INSTALACJI OŚWIETLENIOWEJ WEWNĄTRZ ZBIORNIKA</t>
  </si>
  <si>
    <t>Przygotowanie podłoża pod mocowanie osprzętu przez przykręcenie do konsolek osadzonych w podłożu betonowym - wykonanie ślepych otworów mechanicznie</t>
  </si>
  <si>
    <t>11+27 = 38,000</t>
  </si>
  <si>
    <t>Montaż tras kablowych dla instalacji oświetleniowej wewnątrz zbiornika</t>
  </si>
  <si>
    <t>Rusztowania ramowe warszawskie przesuwne wys.kolumny do 6 m</t>
  </si>
  <si>
    <t>kol.</t>
  </si>
  <si>
    <t>2*38 = 76,000</t>
  </si>
  <si>
    <t>Montaż z podłączeniem na gotowym podłożu opraw LED w obudowie z tworzyw szt. z kloszem - przykręcanych</t>
  </si>
  <si>
    <t>Montaż wtyczek, gniazd przenośnych sieciowych 250V z uziemieniem 2-bieg. 20A/2.5mm2</t>
  </si>
  <si>
    <t>Pomiar natężenia oświetlenia wnętrz na wyznaczonych punktach pomiarowych płaszczyzny roboczej - pomiar pierwszy</t>
  </si>
  <si>
    <t>punkt</t>
  </si>
  <si>
    <t>RAZEM bez VAT:</t>
  </si>
  <si>
    <t>„MONTAŻ INSTALACJI SSAWiN  W ZBIORNIKU WODY PITNEJ „SOBIESKI” NR 1”                                                                                                                                                                                GDAŃSK, UL. SOBIESKIEGO
DZIAŁKA NR 55 / 2 OBRĘB 65
JEDNOSTKA EWIDENCYJNA GDAŃSK</t>
  </si>
  <si>
    <t>SST - 2.1 WYKONANIA DEMONTAŻU I ODBUDOWY INSTALACJI SSAWIN W KOMORZE WEJŚCIOWEJ ZBIORNIKA NR 1.
WYKONANIE INSTALACJI SSAWIN W KOMORZE WENTYLACYJNEJ ZBIORNIKA NR 1, ROZBUDOWA CENTRALI ALARMOWEJ</t>
  </si>
  <si>
    <t>DEMONTAŻ INSTALACJI SSAWiN WEWNĄTRZ KOMORY WEJŚCIOWEJ ZBIORNIKA NR 1</t>
  </si>
  <si>
    <t>Demontaż magnetycznej czujki otwarcia - K33, K34</t>
  </si>
  <si>
    <t>Demontaż puszek połączeniowych z tworzyw sztucznych i metalowych kwadratowych natynkowych - SAZ1</t>
  </si>
  <si>
    <t>Demontaż przewodów kabelkowych nieopancerzonych o łącznym przekroju żył do 6 mm2 z rur instalacyjnych - XSTDYz 6x0,5</t>
  </si>
  <si>
    <t>Demontaż przewodów kabelkowych nieopancerzonych o łącznym przekroju żył do 6 mm2 z rur instalacyjnych - YTDY 6x0,5</t>
  </si>
  <si>
    <t>Demontaż uchwytów wsporczych stalowych dla rur instalacyjnych o śr.do 21 mm w kanałach lub na cianach z wykuciem otworów lub odkręceniem - podłoże ceglane lub betonowe</t>
  </si>
  <si>
    <t>Demontaż rur winidurowych o śr.do 47 mm instalacji natynkowej</t>
  </si>
  <si>
    <t>MONTAŻ INSTALACJI SSAWiN WEWNĄTRZ KOMORY WEJŚCIOWEJ ZBIORNIKA NR 1</t>
  </si>
  <si>
    <t>Montaż magnetycznej czujki otwarcia z demontażu - K33, K34</t>
  </si>
  <si>
    <t>Przygotowanie podłoża do zabudowania aparatów - wywiercenie otworów w metalu - aparat o 3-4 otworach mocujących</t>
  </si>
  <si>
    <t>aparat</t>
  </si>
  <si>
    <t>Montaż skrzynek połączeniowych z demontażu SAZ1</t>
  </si>
  <si>
    <t>Montaż skrzynek połączeniowych z tworzywa, biała, z ochroną sabotażową, wyposażona w zabezpieczenie antysabotażowe: tamper - otwarcie obudowy, wymiary ok. 175x115x70mm, obudowa skręcana - SAZ1-1</t>
  </si>
  <si>
    <t>Układanie kabli XSTDYz 6x0,5mm2 o masie do 0.5 kg/m w rurach, pustakach lub kanałach zamkniętych - z demontażu</t>
  </si>
  <si>
    <t>Przewody kabelkowe o łącznym przekroju żył do 7.5 mm2 wciągane do rur - YTDY 6x0,5 z demontażu</t>
  </si>
  <si>
    <t>Rury winidurowe o r. do 20 mm układane n.t. na gotowych uchwytach - z demontażu</t>
  </si>
  <si>
    <t>Montaż uchwytów pod rury winidurowe układane pojedynczo z przygotowaniem podłoża mechanicznie - przykręcenie do kołków plastykowych w podłożu betonowym - z demontażu</t>
  </si>
  <si>
    <t>Rury winidurowe o śr. do 20 mm układane n.t. na gotowych uchwytach - rurki PCV 16mm</t>
  </si>
  <si>
    <t>Montaż uchwytów pod rury winidurowe układane pojedynczo z przygotowaniem podłoża mechanicznie - przykręcenie do kołków plastykowych w podłożu betonowym</t>
  </si>
  <si>
    <t>Układanie kabli XSTDYz 8x0,5 o masie do 0.5 kg/m w rurach, pustakach lub kanałach zamkniętych - WSA-1</t>
  </si>
  <si>
    <t>Układanie kabli XSTDYz 8x0,5 o masie do 0.5 kg/m w rowach kablowych ręcznie</t>
  </si>
  <si>
    <t>Układanie kabli XSTDYz 8x0,5 o masie do 0.5 kg/m w budynkach, budowlach lub na estakadach bez mocowania</t>
  </si>
  <si>
    <t>MONTAŻ INSTALACJI SSAWiN WEWNĄTRZ KOMÓR WENTYLACYJNYCH ZBIORNIKA NR 1</t>
  </si>
  <si>
    <t>Montaż czujki otwarcia - kontaktronowa powierzchniowa - CK1-4/1</t>
  </si>
  <si>
    <t>Przewody kabelkowe XSTDY 6x0,5mm2 o łącznym przekroju żył do 7.5 mm2 układane n.t. na betonie - WSA-11÷WSA-14</t>
  </si>
  <si>
    <t>Przewody kabelkowe XSTDY 6x0,5 o łącznym przekroju żył do 7.5 mm2 wciągane do przepustu</t>
  </si>
  <si>
    <t>Odgałęniki bryzgoszczelne z tworzywa sztucznego o 3 wylotach przykręcane - PP1-4/1</t>
  </si>
  <si>
    <t>ROZBUDOWA INSTALACJI SSAWiN W BUDYNKU TECHNOLOGICZNYM</t>
  </si>
  <si>
    <t>Aparaty elektryczne o masie do 2.5 kg - EX1, EX2</t>
  </si>
  <si>
    <t>Obudowy o powierzchni do 0.2 m2 - R-CA</t>
  </si>
  <si>
    <t>Przewody kabelkowe YnTKSY 3x2x0,8 o łącznym przekroju żył do 7.5 mm2 układane w listwach i kanałach elektroinstalacyjnych - WSA-01</t>
  </si>
  <si>
    <t>Przewody kabelkowe o łącznym przekroju żył do 7.5 mm2 układane w listwach i kanałach elektroinstalacyjnych - WSA-02</t>
  </si>
  <si>
    <t>Sprawdzenie i pomiary obwodów sygnalizacyjnych</t>
  </si>
  <si>
    <t>Uruchomienie i pomiary linii dozorowych adresowych - do 64 adresów</t>
  </si>
  <si>
    <t>adres</t>
  </si>
  <si>
    <t>J</t>
  </si>
  <si>
    <t>K</t>
  </si>
  <si>
    <t>BUDOWA INSTALACJI OŚWIETLENIA I LAMP UV</t>
  </si>
  <si>
    <t>BUDOWA INSTALACJI SSAWiN</t>
  </si>
  <si>
    <t>m-g</t>
  </si>
  <si>
    <t>PRZEDMIAR ROBÓT - BUDOWA INSTALACJI OŚWIETLENIA I LAMP UV</t>
  </si>
  <si>
    <t>PRZEDMIAR ROBÓT - BUDOWA INSTALACJI SSAWiN</t>
  </si>
  <si>
    <t>RAZEM (A-I)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</si>
</sst>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2"/>
      <color indexed="55"/>
      <name val="Czcionka tekstu podstawowego"/>
    </font>
    <font>
      <b/>
      <sz val="10"/>
      <color indexed="55"/>
      <name val="Czcionka tekstu podstawowego"/>
      <charset val="238"/>
    </font>
    <font>
      <b/>
      <sz val="11"/>
      <color indexed="55"/>
      <name val="Czcionka tekstu podstawowego"/>
    </font>
    <font>
      <b/>
      <sz val="10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1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5" applyNumberFormat="0" applyAlignment="0" applyProtection="0"/>
    <xf numFmtId="0" fontId="10" fillId="7" borderId="6" applyNumberFormat="0" applyAlignment="0" applyProtection="0"/>
    <xf numFmtId="0" fontId="11" fillId="7" borderId="5" applyNumberFormat="0" applyAlignment="0" applyProtection="0"/>
    <xf numFmtId="0" fontId="12" fillId="0" borderId="7" applyNumberFormat="0" applyFill="0" applyAlignment="0" applyProtection="0"/>
    <xf numFmtId="0" fontId="13" fillId="8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</cellStyleXfs>
  <cellXfs count="105">
    <xf numFmtId="0" fontId="0" fillId="0" borderId="0" xfId="0"/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1" fillId="2" borderId="13" xfId="0" applyFont="1" applyFill="1" applyBorder="1" applyAlignment="1">
      <alignment horizontal="right" vertical="center"/>
    </xf>
    <xf numFmtId="0" fontId="20" fillId="34" borderId="0" xfId="0" applyFont="1" applyFill="1" applyBorder="1" applyAlignment="1">
      <alignment wrapText="1"/>
    </xf>
    <xf numFmtId="0" fontId="19" fillId="2" borderId="12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right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0" fillId="34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left" wrapText="1"/>
    </xf>
    <xf numFmtId="4" fontId="20" fillId="0" borderId="20" xfId="0" applyNumberFormat="1" applyFont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wrapText="1"/>
    </xf>
    <xf numFmtId="0" fontId="0" fillId="34" borderId="1" xfId="0" applyFill="1" applyBorder="1" applyAlignment="1">
      <alignment horizontal="center" wrapText="1"/>
    </xf>
    <xf numFmtId="4" fontId="0" fillId="34" borderId="1" xfId="0" applyNumberFormat="1" applyFill="1" applyBorder="1" applyAlignment="1">
      <alignment horizontal="left" wrapText="1"/>
    </xf>
    <xf numFmtId="0" fontId="2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35" borderId="1" xfId="0" applyFont="1" applyFill="1" applyBorder="1" applyAlignment="1">
      <alignment horizontal="center" vertical="center" wrapText="1"/>
    </xf>
    <xf numFmtId="0" fontId="0" fillId="35" borderId="1" xfId="0" applyFill="1" applyBorder="1" applyAlignment="1">
      <alignment horizontal="center" vertical="center" wrapText="1"/>
    </xf>
    <xf numFmtId="4" fontId="28" fillId="35" borderId="1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28" fillId="35" borderId="12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4" fontId="28" fillId="0" borderId="12" xfId="0" applyNumberFormat="1" applyFont="1" applyFill="1" applyBorder="1" applyAlignment="1">
      <alignment horizontal="center" vertical="center" wrapText="1"/>
    </xf>
    <xf numFmtId="0" fontId="28" fillId="35" borderId="21" xfId="0" applyFont="1" applyFill="1" applyBorder="1" applyAlignment="1">
      <alignment horizontal="center" vertical="center" wrapText="1"/>
    </xf>
    <xf numFmtId="4" fontId="28" fillId="0" borderId="21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3" fontId="0" fillId="0" borderId="21" xfId="0" applyNumberFormat="1" applyBorder="1" applyAlignment="1">
      <alignment horizontal="center" vertical="top" wrapText="1"/>
    </xf>
    <xf numFmtId="0" fontId="0" fillId="0" borderId="21" xfId="0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36" borderId="1" xfId="0" applyFill="1" applyBorder="1" applyAlignment="1">
      <alignment horizontal="center" vertical="center" wrapText="1"/>
    </xf>
    <xf numFmtId="4" fontId="28" fillId="36" borderId="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right" vertical="center"/>
    </xf>
    <xf numFmtId="0" fontId="21" fillId="2" borderId="15" xfId="0" applyFont="1" applyFill="1" applyBorder="1" applyAlignment="1">
      <alignment horizontal="right" vertical="center"/>
    </xf>
    <xf numFmtId="0" fontId="23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1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 wrapText="1"/>
    </xf>
  </cellXfs>
  <cellStyles count="43">
    <cellStyle name="20% - akcent 1 2" xfId="19"/>
    <cellStyle name="20% - akcent 2 2" xfId="23"/>
    <cellStyle name="20% - akcent 3 2" xfId="27"/>
    <cellStyle name="20% - akcent 4 2" xfId="31"/>
    <cellStyle name="20% - akcent 5 2" xfId="35"/>
    <cellStyle name="20% - akcent 6 2" xfId="39"/>
    <cellStyle name="40% - akcent 1 2" xfId="20"/>
    <cellStyle name="40% - akcent 2 2" xfId="24"/>
    <cellStyle name="40% - akcent 3 2" xfId="28"/>
    <cellStyle name="40% - akcent 4 2" xfId="32"/>
    <cellStyle name="40% - akcent 5 2" xfId="36"/>
    <cellStyle name="40% - akcent 6 2" xfId="40"/>
    <cellStyle name="60% - akcent 1 2" xfId="21"/>
    <cellStyle name="60% - akcent 2 2" xfId="25"/>
    <cellStyle name="60% - akcent 3 2" xfId="29"/>
    <cellStyle name="60% - akcent 4 2" xfId="33"/>
    <cellStyle name="60% - akcent 5 2" xfId="37"/>
    <cellStyle name="60% - akcent 6 2" xfId="41"/>
    <cellStyle name="Akcent 1 2" xfId="18"/>
    <cellStyle name="Akcent 2 2" xfId="22"/>
    <cellStyle name="Akcent 3 2" xfId="26"/>
    <cellStyle name="Akcent 4 2" xfId="30"/>
    <cellStyle name="Akcent 5 2" xfId="34"/>
    <cellStyle name="Akcent 6 2" xfId="38"/>
    <cellStyle name="Dane wejściowe 2" xfId="10"/>
    <cellStyle name="Dane wyjściowe 2" xfId="11"/>
    <cellStyle name="Dobre 2" xfId="7"/>
    <cellStyle name="Komórka połączona 2" xfId="13"/>
    <cellStyle name="Komórka zaznaczona 2" xfId="14"/>
    <cellStyle name="Nagłówek 1 2" xfId="3"/>
    <cellStyle name="Nagłówek 2 2" xfId="4"/>
    <cellStyle name="Nagłówek 3 2" xfId="5"/>
    <cellStyle name="Nagłówek 4 2" xfId="6"/>
    <cellStyle name="Neutralne 2" xfId="9"/>
    <cellStyle name="Normalny" xfId="0" builtinId="0"/>
    <cellStyle name="Normalny 2" xfId="42"/>
    <cellStyle name="Obliczenia 2" xfId="12"/>
    <cellStyle name="Suma 2" xfId="17"/>
    <cellStyle name="Tekst objaśnienia 2" xfId="16"/>
    <cellStyle name="Tekst ostrzeżenia 2" xfId="15"/>
    <cellStyle name="Tytuł" xfId="1" builtinId="15" customBuiltin="1"/>
    <cellStyle name="Uwaga" xfId="2" builtinId="10" customBuiltin="1"/>
    <cellStyle name="Złe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7"/>
  <sheetViews>
    <sheetView tabSelected="1" view="pageBreakPreview" topLeftCell="A106" zoomScale="60" zoomScaleNormal="70" workbookViewId="0">
      <selection activeCell="C111" sqref="C111"/>
    </sheetView>
  </sheetViews>
  <sheetFormatPr defaultColWidth="19.75" defaultRowHeight="14.25"/>
  <cols>
    <col min="1" max="1" width="6.375" style="1" customWidth="1"/>
    <col min="2" max="2" width="20.75" style="1" customWidth="1"/>
    <col min="3" max="3" width="45.125" style="1" customWidth="1"/>
    <col min="4" max="4" width="10.875" style="1" customWidth="1"/>
    <col min="5" max="5" width="19.75" style="1"/>
    <col min="6" max="6" width="16.125" style="1" customWidth="1"/>
    <col min="7" max="7" width="19.75" style="1"/>
    <col min="8" max="8" width="19.75" style="8"/>
    <col min="9" max="16384" width="19.75" style="1"/>
  </cols>
  <sheetData>
    <row r="1" spans="1:7" ht="26.25" customHeight="1">
      <c r="A1" s="86" t="s">
        <v>329</v>
      </c>
      <c r="B1" s="86"/>
      <c r="C1" s="86"/>
      <c r="D1" s="86"/>
      <c r="E1" s="86"/>
      <c r="F1" s="86"/>
      <c r="G1" s="86"/>
    </row>
    <row r="2" spans="1:7" ht="20.25">
      <c r="A2" s="19"/>
      <c r="B2" s="19"/>
      <c r="C2" s="19"/>
      <c r="D2" s="19"/>
      <c r="E2" s="19"/>
      <c r="F2" s="19"/>
      <c r="G2" s="19"/>
    </row>
    <row r="3" spans="1:7" ht="20.25">
      <c r="A3" s="87" t="s">
        <v>167</v>
      </c>
      <c r="B3" s="87"/>
      <c r="C3" s="87"/>
      <c r="D3" s="87"/>
      <c r="E3" s="87"/>
      <c r="F3" s="87"/>
      <c r="G3" s="87"/>
    </row>
    <row r="4" spans="1:7" ht="45.75" customHeight="1">
      <c r="A4" s="88" t="s">
        <v>254</v>
      </c>
      <c r="B4" s="88"/>
      <c r="C4" s="88"/>
      <c r="D4" s="88"/>
      <c r="E4" s="88"/>
      <c r="F4" s="88"/>
      <c r="G4" s="88"/>
    </row>
    <row r="5" spans="1:7" ht="53.25" customHeight="1" thickBot="1">
      <c r="A5" s="9" t="s">
        <v>0</v>
      </c>
      <c r="B5" s="10" t="s">
        <v>294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</row>
    <row r="6" spans="1:7" ht="30" customHeight="1" thickTop="1">
      <c r="A6" s="18" t="s">
        <v>273</v>
      </c>
      <c r="B6" s="83" t="s">
        <v>271</v>
      </c>
      <c r="C6" s="83"/>
      <c r="D6" s="83"/>
      <c r="E6" s="83"/>
      <c r="F6" s="7" t="s">
        <v>272</v>
      </c>
      <c r="G6" s="7"/>
    </row>
    <row r="7" spans="1:7" ht="42.75">
      <c r="A7" s="12" t="s">
        <v>255</v>
      </c>
      <c r="B7" s="3" t="s">
        <v>295</v>
      </c>
      <c r="C7" s="6" t="s">
        <v>6</v>
      </c>
      <c r="D7" s="3" t="s">
        <v>7</v>
      </c>
      <c r="E7" s="4" t="s">
        <v>8</v>
      </c>
      <c r="F7" s="5"/>
      <c r="G7" s="5"/>
    </row>
    <row r="8" spans="1:7" ht="28.5">
      <c r="A8" s="12" t="s">
        <v>256</v>
      </c>
      <c r="B8" s="3" t="s">
        <v>295</v>
      </c>
      <c r="C8" s="6" t="s">
        <v>9</v>
      </c>
      <c r="D8" s="3" t="s">
        <v>10</v>
      </c>
      <c r="E8" s="4" t="s">
        <v>11</v>
      </c>
      <c r="F8" s="5"/>
      <c r="G8" s="5"/>
    </row>
    <row r="9" spans="1:7" ht="28.5">
      <c r="A9" s="12" t="s">
        <v>259</v>
      </c>
      <c r="B9" s="3" t="s">
        <v>296</v>
      </c>
      <c r="C9" s="6" t="s">
        <v>16</v>
      </c>
      <c r="D9" s="3" t="s">
        <v>10</v>
      </c>
      <c r="E9" s="4" t="s">
        <v>17</v>
      </c>
      <c r="F9" s="5"/>
      <c r="G9" s="5"/>
    </row>
    <row r="10" spans="1:7" ht="28.5">
      <c r="A10" s="12" t="s">
        <v>260</v>
      </c>
      <c r="B10" s="3" t="s">
        <v>296</v>
      </c>
      <c r="C10" s="6" t="s">
        <v>9</v>
      </c>
      <c r="D10" s="3" t="s">
        <v>10</v>
      </c>
      <c r="E10" s="4" t="s">
        <v>18</v>
      </c>
      <c r="F10" s="5"/>
      <c r="G10" s="5"/>
    </row>
    <row r="11" spans="1:7" ht="29.25" thickBot="1">
      <c r="A11" s="12" t="s">
        <v>251</v>
      </c>
      <c r="B11" s="3" t="s">
        <v>296</v>
      </c>
      <c r="C11" s="6" t="s">
        <v>160</v>
      </c>
      <c r="D11" s="3" t="s">
        <v>25</v>
      </c>
      <c r="E11" s="4" t="s">
        <v>161</v>
      </c>
      <c r="F11" s="5"/>
      <c r="G11" s="5"/>
    </row>
    <row r="12" spans="1:7" ht="30" customHeight="1" thickTop="1">
      <c r="A12" s="18" t="s">
        <v>274</v>
      </c>
      <c r="B12" s="83" t="s">
        <v>275</v>
      </c>
      <c r="C12" s="83"/>
      <c r="D12" s="83"/>
      <c r="E12" s="83"/>
      <c r="F12" s="7" t="s">
        <v>272</v>
      </c>
      <c r="G12" s="7"/>
    </row>
    <row r="13" spans="1:7" ht="28.5">
      <c r="A13" s="12" t="s">
        <v>261</v>
      </c>
      <c r="B13" s="3" t="s">
        <v>296</v>
      </c>
      <c r="C13" s="6" t="s">
        <v>19</v>
      </c>
      <c r="D13" s="3" t="s">
        <v>20</v>
      </c>
      <c r="E13" s="4">
        <v>28</v>
      </c>
      <c r="F13" s="5"/>
      <c r="G13" s="5"/>
    </row>
    <row r="14" spans="1:7" ht="27" customHeight="1">
      <c r="A14" s="12" t="s">
        <v>262</v>
      </c>
      <c r="B14" s="3" t="s">
        <v>296</v>
      </c>
      <c r="C14" s="3" t="s">
        <v>21</v>
      </c>
      <c r="D14" s="3" t="s">
        <v>7</v>
      </c>
      <c r="E14" s="4" t="s">
        <v>22</v>
      </c>
      <c r="F14" s="5"/>
      <c r="G14" s="5"/>
    </row>
    <row r="15" spans="1:7" ht="42.75">
      <c r="A15" s="12" t="s">
        <v>263</v>
      </c>
      <c r="B15" s="3" t="s">
        <v>296</v>
      </c>
      <c r="C15" s="6" t="s">
        <v>23</v>
      </c>
      <c r="D15" s="3" t="s">
        <v>7</v>
      </c>
      <c r="E15" s="4" t="s">
        <v>22</v>
      </c>
      <c r="F15" s="5"/>
      <c r="G15" s="5"/>
    </row>
    <row r="16" spans="1:7" ht="30" customHeight="1" thickBot="1">
      <c r="A16" s="12" t="s">
        <v>168</v>
      </c>
      <c r="B16" s="3" t="s">
        <v>296</v>
      </c>
      <c r="C16" s="3" t="s">
        <v>24</v>
      </c>
      <c r="D16" s="3" t="s">
        <v>25</v>
      </c>
      <c r="E16" s="4" t="s">
        <v>26</v>
      </c>
      <c r="F16" s="5"/>
      <c r="G16" s="5"/>
    </row>
    <row r="17" spans="1:7" ht="30" customHeight="1" thickTop="1">
      <c r="A17" s="18" t="s">
        <v>276</v>
      </c>
      <c r="B17" s="83" t="s">
        <v>277</v>
      </c>
      <c r="C17" s="83"/>
      <c r="D17" s="83"/>
      <c r="E17" s="83"/>
      <c r="F17" s="7" t="s">
        <v>272</v>
      </c>
      <c r="G17" s="7"/>
    </row>
    <row r="18" spans="1:7" ht="28.5">
      <c r="A18" s="12" t="s">
        <v>257</v>
      </c>
      <c r="B18" s="3" t="s">
        <v>297</v>
      </c>
      <c r="C18" s="6" t="s">
        <v>12</v>
      </c>
      <c r="D18" s="3" t="s">
        <v>7</v>
      </c>
      <c r="E18" s="4" t="s">
        <v>13</v>
      </c>
      <c r="F18" s="5"/>
      <c r="G18" s="5"/>
    </row>
    <row r="19" spans="1:7" ht="28.5">
      <c r="A19" s="12" t="s">
        <v>258</v>
      </c>
      <c r="B19" s="3" t="s">
        <v>297</v>
      </c>
      <c r="C19" s="6" t="s">
        <v>14</v>
      </c>
      <c r="D19" s="3" t="s">
        <v>10</v>
      </c>
      <c r="E19" s="4" t="s">
        <v>15</v>
      </c>
      <c r="F19" s="5"/>
      <c r="G19" s="5"/>
    </row>
    <row r="20" spans="1:7" ht="28.5">
      <c r="A20" s="21" t="s">
        <v>169</v>
      </c>
      <c r="B20" s="20" t="s">
        <v>345</v>
      </c>
      <c r="C20" s="23" t="s">
        <v>316</v>
      </c>
      <c r="D20" s="20" t="s">
        <v>46</v>
      </c>
      <c r="E20" s="23">
        <v>4</v>
      </c>
      <c r="F20" s="22"/>
      <c r="G20" s="22"/>
    </row>
    <row r="21" spans="1:7" ht="57">
      <c r="A21" s="12" t="s">
        <v>170</v>
      </c>
      <c r="B21" s="24" t="s">
        <v>298</v>
      </c>
      <c r="C21" s="26" t="s">
        <v>330</v>
      </c>
      <c r="D21" s="24" t="s">
        <v>10</v>
      </c>
      <c r="E21" s="27" t="s">
        <v>331</v>
      </c>
      <c r="F21" s="5"/>
      <c r="G21" s="5"/>
    </row>
    <row r="22" spans="1:7" ht="28.5">
      <c r="A22" s="12" t="s">
        <v>171</v>
      </c>
      <c r="B22" s="24" t="s">
        <v>298</v>
      </c>
      <c r="C22" s="25" t="s">
        <v>14</v>
      </c>
      <c r="D22" s="24" t="s">
        <v>10</v>
      </c>
      <c r="E22" s="25">
        <v>10.63</v>
      </c>
      <c r="F22" s="5"/>
      <c r="G22" s="5"/>
    </row>
    <row r="23" spans="1:7" ht="28.5">
      <c r="A23" s="12" t="s">
        <v>171</v>
      </c>
      <c r="B23" s="3" t="s">
        <v>298</v>
      </c>
      <c r="C23" s="6" t="s">
        <v>27</v>
      </c>
      <c r="D23" s="3" t="s">
        <v>10</v>
      </c>
      <c r="E23" s="4" t="s">
        <v>28</v>
      </c>
      <c r="F23" s="5"/>
      <c r="G23" s="5"/>
    </row>
    <row r="24" spans="1:7" ht="28.5">
      <c r="A24" s="12" t="s">
        <v>172</v>
      </c>
      <c r="B24" s="3" t="s">
        <v>298</v>
      </c>
      <c r="C24" s="6" t="s">
        <v>29</v>
      </c>
      <c r="D24" s="3" t="s">
        <v>10</v>
      </c>
      <c r="E24" s="4" t="s">
        <v>30</v>
      </c>
      <c r="F24" s="5"/>
      <c r="G24" s="5"/>
    </row>
    <row r="25" spans="1:7" ht="28.5">
      <c r="A25" s="12" t="s">
        <v>173</v>
      </c>
      <c r="B25" s="3" t="s">
        <v>298</v>
      </c>
      <c r="C25" s="6" t="s">
        <v>14</v>
      </c>
      <c r="D25" s="3" t="s">
        <v>10</v>
      </c>
      <c r="E25" s="4" t="s">
        <v>31</v>
      </c>
      <c r="F25" s="5"/>
      <c r="G25" s="5"/>
    </row>
    <row r="26" spans="1:7" ht="28.5">
      <c r="A26" s="12" t="s">
        <v>174</v>
      </c>
      <c r="B26" s="3" t="s">
        <v>298</v>
      </c>
      <c r="C26" s="6" t="s">
        <v>32</v>
      </c>
      <c r="D26" s="3" t="s">
        <v>10</v>
      </c>
      <c r="E26" s="4" t="s">
        <v>33</v>
      </c>
      <c r="F26" s="5"/>
      <c r="G26" s="5"/>
    </row>
    <row r="27" spans="1:7" ht="57">
      <c r="A27" s="12" t="s">
        <v>175</v>
      </c>
      <c r="B27" s="3" t="s">
        <v>298</v>
      </c>
      <c r="C27" s="6" t="s">
        <v>34</v>
      </c>
      <c r="D27" s="3" t="s">
        <v>10</v>
      </c>
      <c r="E27" s="4">
        <v>23.63</v>
      </c>
      <c r="F27" s="5"/>
      <c r="G27" s="5"/>
    </row>
    <row r="28" spans="1:7" ht="29.25" thickBot="1">
      <c r="A28" s="12" t="s">
        <v>250</v>
      </c>
      <c r="B28" s="3" t="s">
        <v>298</v>
      </c>
      <c r="C28" s="3" t="s">
        <v>158</v>
      </c>
      <c r="D28" s="3" t="s">
        <v>25</v>
      </c>
      <c r="E28" s="4" t="s">
        <v>159</v>
      </c>
      <c r="F28" s="5"/>
      <c r="G28" s="5"/>
    </row>
    <row r="29" spans="1:7" ht="30" customHeight="1" thickTop="1">
      <c r="A29" s="18" t="s">
        <v>278</v>
      </c>
      <c r="B29" s="83" t="s">
        <v>279</v>
      </c>
      <c r="C29" s="83"/>
      <c r="D29" s="83"/>
      <c r="E29" s="83"/>
      <c r="F29" s="7" t="s">
        <v>272</v>
      </c>
      <c r="G29" s="7"/>
    </row>
    <row r="30" spans="1:7" ht="28.5">
      <c r="A30" s="12" t="s">
        <v>176</v>
      </c>
      <c r="B30" s="3" t="s">
        <v>299</v>
      </c>
      <c r="C30" s="6" t="s">
        <v>35</v>
      </c>
      <c r="D30" s="3" t="s">
        <v>36</v>
      </c>
      <c r="E30" s="4" t="s">
        <v>37</v>
      </c>
      <c r="F30" s="5"/>
      <c r="G30" s="5"/>
    </row>
    <row r="31" spans="1:7" ht="28.5">
      <c r="A31" s="12" t="s">
        <v>177</v>
      </c>
      <c r="B31" s="3" t="s">
        <v>300</v>
      </c>
      <c r="C31" s="6" t="s">
        <v>38</v>
      </c>
      <c r="D31" s="3" t="s">
        <v>10</v>
      </c>
      <c r="E31" s="4" t="s">
        <v>39</v>
      </c>
      <c r="F31" s="5"/>
      <c r="G31" s="5"/>
    </row>
    <row r="32" spans="1:7" ht="28.5">
      <c r="A32" s="12" t="s">
        <v>178</v>
      </c>
      <c r="B32" s="3" t="s">
        <v>300</v>
      </c>
      <c r="C32" s="6" t="s">
        <v>40</v>
      </c>
      <c r="D32" s="3" t="s">
        <v>25</v>
      </c>
      <c r="E32" s="4" t="s">
        <v>41</v>
      </c>
      <c r="F32" s="5"/>
      <c r="G32" s="5"/>
    </row>
    <row r="33" spans="1:7" ht="28.5">
      <c r="A33" s="12" t="s">
        <v>179</v>
      </c>
      <c r="B33" s="3" t="s">
        <v>300</v>
      </c>
      <c r="C33" s="6" t="s">
        <v>42</v>
      </c>
      <c r="D33" s="3" t="s">
        <v>10</v>
      </c>
      <c r="E33" s="4" t="s">
        <v>43</v>
      </c>
      <c r="F33" s="5"/>
      <c r="G33" s="5"/>
    </row>
    <row r="34" spans="1:7" ht="28.5">
      <c r="A34" s="12" t="s">
        <v>180</v>
      </c>
      <c r="B34" s="3" t="s">
        <v>300</v>
      </c>
      <c r="C34" s="6" t="s">
        <v>40</v>
      </c>
      <c r="D34" s="3" t="s">
        <v>25</v>
      </c>
      <c r="E34" s="4" t="s">
        <v>44</v>
      </c>
      <c r="F34" s="5"/>
      <c r="G34" s="5"/>
    </row>
    <row r="35" spans="1:7" ht="28.5">
      <c r="A35" s="12" t="s">
        <v>181</v>
      </c>
      <c r="B35" s="3" t="s">
        <v>300</v>
      </c>
      <c r="C35" s="6" t="s">
        <v>45</v>
      </c>
      <c r="D35" s="3" t="s">
        <v>46</v>
      </c>
      <c r="E35" s="4">
        <v>192</v>
      </c>
      <c r="F35" s="5"/>
      <c r="G35" s="5"/>
    </row>
    <row r="36" spans="1:7" ht="28.5">
      <c r="A36" s="12" t="s">
        <v>182</v>
      </c>
      <c r="B36" s="3" t="s">
        <v>300</v>
      </c>
      <c r="C36" s="6" t="s">
        <v>47</v>
      </c>
      <c r="D36" s="3" t="s">
        <v>7</v>
      </c>
      <c r="E36" s="4" t="s">
        <v>48</v>
      </c>
      <c r="F36" s="5"/>
      <c r="G36" s="5"/>
    </row>
    <row r="37" spans="1:7" ht="28.5">
      <c r="A37" s="12" t="s">
        <v>183</v>
      </c>
      <c r="B37" s="3" t="s">
        <v>300</v>
      </c>
      <c r="C37" s="6" t="s">
        <v>49</v>
      </c>
      <c r="D37" s="3" t="s">
        <v>10</v>
      </c>
      <c r="E37" s="4">
        <v>41</v>
      </c>
      <c r="F37" s="5"/>
      <c r="G37" s="5"/>
    </row>
    <row r="38" spans="1:7" ht="28.5">
      <c r="A38" s="12" t="s">
        <v>184</v>
      </c>
      <c r="B38" s="3" t="s">
        <v>300</v>
      </c>
      <c r="C38" s="6" t="s">
        <v>50</v>
      </c>
      <c r="D38" s="3" t="s">
        <v>10</v>
      </c>
      <c r="E38" s="4" t="s">
        <v>51</v>
      </c>
      <c r="F38" s="5"/>
      <c r="G38" s="5"/>
    </row>
    <row r="39" spans="1:7" ht="28.5">
      <c r="A39" s="12" t="s">
        <v>185</v>
      </c>
      <c r="B39" s="3" t="s">
        <v>300</v>
      </c>
      <c r="C39" s="6" t="s">
        <v>52</v>
      </c>
      <c r="D39" s="3" t="s">
        <v>7</v>
      </c>
      <c r="E39" s="4">
        <v>1057.3</v>
      </c>
      <c r="F39" s="5"/>
      <c r="G39" s="5"/>
    </row>
    <row r="40" spans="1:7" ht="71.25">
      <c r="A40" s="12" t="s">
        <v>186</v>
      </c>
      <c r="B40" s="24" t="s">
        <v>300</v>
      </c>
      <c r="C40" s="26" t="s">
        <v>332</v>
      </c>
      <c r="D40" s="24" t="s">
        <v>7</v>
      </c>
      <c r="E40" s="27" t="s">
        <v>333</v>
      </c>
      <c r="F40" s="5"/>
      <c r="G40" s="5"/>
    </row>
    <row r="41" spans="1:7" ht="28.5">
      <c r="A41" s="12" t="s">
        <v>187</v>
      </c>
      <c r="B41" s="3" t="s">
        <v>300</v>
      </c>
      <c r="C41" s="6" t="s">
        <v>54</v>
      </c>
      <c r="D41" s="3" t="s">
        <v>7</v>
      </c>
      <c r="E41" s="4" t="s">
        <v>53</v>
      </c>
      <c r="F41" s="5"/>
      <c r="G41" s="5"/>
    </row>
    <row r="42" spans="1:7" ht="42.75">
      <c r="A42" s="12" t="s">
        <v>188</v>
      </c>
      <c r="B42" s="3" t="s">
        <v>300</v>
      </c>
      <c r="C42" s="6" t="s">
        <v>55</v>
      </c>
      <c r="D42" s="3" t="s">
        <v>7</v>
      </c>
      <c r="E42" s="4">
        <v>1103.9000000000001</v>
      </c>
      <c r="F42" s="5"/>
      <c r="G42" s="5"/>
    </row>
    <row r="43" spans="1:7" ht="28.5">
      <c r="A43" s="12" t="s">
        <v>189</v>
      </c>
      <c r="B43" s="3" t="s">
        <v>300</v>
      </c>
      <c r="C43" s="6" t="s">
        <v>56</v>
      </c>
      <c r="D43" s="3" t="s">
        <v>7</v>
      </c>
      <c r="E43" s="4" t="s">
        <v>57</v>
      </c>
      <c r="F43" s="5"/>
      <c r="G43" s="5"/>
    </row>
    <row r="44" spans="1:7" ht="26.25" customHeight="1">
      <c r="A44" s="12" t="s">
        <v>190</v>
      </c>
      <c r="B44" s="24" t="s">
        <v>300</v>
      </c>
      <c r="C44" s="26" t="s">
        <v>334</v>
      </c>
      <c r="D44" s="24" t="s">
        <v>25</v>
      </c>
      <c r="E44" s="27">
        <v>85.38</v>
      </c>
      <c r="F44" s="5"/>
      <c r="G44" s="5"/>
    </row>
    <row r="45" spans="1:7" ht="28.5">
      <c r="A45" s="12" t="s">
        <v>191</v>
      </c>
      <c r="B45" s="3" t="s">
        <v>300</v>
      </c>
      <c r="C45" s="6" t="s">
        <v>58</v>
      </c>
      <c r="D45" s="3" t="s">
        <v>10</v>
      </c>
      <c r="E45" s="4" t="s">
        <v>59</v>
      </c>
      <c r="F45" s="5"/>
      <c r="G45" s="5"/>
    </row>
    <row r="46" spans="1:7" ht="27" customHeight="1">
      <c r="A46" s="12" t="s">
        <v>192</v>
      </c>
      <c r="B46" s="3" t="s">
        <v>300</v>
      </c>
      <c r="C46" s="6" t="s">
        <v>60</v>
      </c>
      <c r="D46" s="3" t="s">
        <v>25</v>
      </c>
      <c r="E46" s="4" t="s">
        <v>61</v>
      </c>
      <c r="F46" s="5"/>
      <c r="G46" s="5"/>
    </row>
    <row r="47" spans="1:7" ht="28.5">
      <c r="A47" s="12" t="s">
        <v>193</v>
      </c>
      <c r="B47" s="3" t="s">
        <v>300</v>
      </c>
      <c r="C47" s="6" t="s">
        <v>62</v>
      </c>
      <c r="D47" s="3" t="s">
        <v>63</v>
      </c>
      <c r="E47" s="4">
        <v>81.7</v>
      </c>
      <c r="F47" s="5"/>
      <c r="G47" s="5"/>
    </row>
    <row r="48" spans="1:7" ht="42.75">
      <c r="A48" s="12" t="s">
        <v>194</v>
      </c>
      <c r="B48" s="3" t="s">
        <v>300</v>
      </c>
      <c r="C48" s="6" t="s">
        <v>64</v>
      </c>
      <c r="D48" s="3" t="s">
        <v>7</v>
      </c>
      <c r="E48" s="4" t="s">
        <v>65</v>
      </c>
      <c r="F48" s="5"/>
      <c r="G48" s="5"/>
    </row>
    <row r="49" spans="1:7" ht="42.75">
      <c r="A49" s="12" t="s">
        <v>195</v>
      </c>
      <c r="B49" s="3" t="s">
        <v>300</v>
      </c>
      <c r="C49" s="6" t="s">
        <v>66</v>
      </c>
      <c r="D49" s="3" t="s">
        <v>7</v>
      </c>
      <c r="E49" s="4" t="s">
        <v>67</v>
      </c>
      <c r="F49" s="5"/>
      <c r="G49" s="5"/>
    </row>
    <row r="50" spans="1:7" ht="28.5">
      <c r="A50" s="12" t="s">
        <v>196</v>
      </c>
      <c r="B50" s="3" t="s">
        <v>300</v>
      </c>
      <c r="C50" s="6" t="s">
        <v>68</v>
      </c>
      <c r="D50" s="3" t="s">
        <v>25</v>
      </c>
      <c r="E50" s="4" t="s">
        <v>69</v>
      </c>
      <c r="F50" s="5"/>
      <c r="G50" s="5"/>
    </row>
    <row r="51" spans="1:7" ht="28.5">
      <c r="A51" s="21" t="s">
        <v>197</v>
      </c>
      <c r="B51" s="24" t="s">
        <v>300</v>
      </c>
      <c r="C51" s="25" t="s">
        <v>70</v>
      </c>
      <c r="D51" s="24" t="s">
        <v>7</v>
      </c>
      <c r="E51" s="27" t="s">
        <v>335</v>
      </c>
      <c r="F51" s="5"/>
      <c r="G51" s="5"/>
    </row>
    <row r="52" spans="1:7" ht="28.5">
      <c r="A52" s="12" t="s">
        <v>198</v>
      </c>
      <c r="B52" s="24" t="s">
        <v>300</v>
      </c>
      <c r="C52" s="25" t="s">
        <v>71</v>
      </c>
      <c r="D52" s="24" t="s">
        <v>25</v>
      </c>
      <c r="E52" s="27" t="s">
        <v>336</v>
      </c>
      <c r="F52" s="5"/>
      <c r="G52" s="5"/>
    </row>
    <row r="53" spans="1:7" ht="42.75">
      <c r="A53" s="12" t="s">
        <v>199</v>
      </c>
      <c r="B53" s="3" t="s">
        <v>300</v>
      </c>
      <c r="C53" s="6" t="s">
        <v>72</v>
      </c>
      <c r="D53" s="3" t="s">
        <v>7</v>
      </c>
      <c r="E53" s="4" t="s">
        <v>73</v>
      </c>
      <c r="F53" s="5"/>
      <c r="G53" s="5"/>
    </row>
    <row r="54" spans="1:7" ht="24.75" customHeight="1">
      <c r="A54" s="12" t="s">
        <v>200</v>
      </c>
      <c r="B54" s="3" t="s">
        <v>300</v>
      </c>
      <c r="C54" s="6" t="s">
        <v>74</v>
      </c>
      <c r="D54" s="3" t="s">
        <v>25</v>
      </c>
      <c r="E54" s="4" t="s">
        <v>75</v>
      </c>
      <c r="F54" s="5"/>
      <c r="G54" s="5"/>
    </row>
    <row r="55" spans="1:7" ht="28.5">
      <c r="A55" s="12" t="s">
        <v>201</v>
      </c>
      <c r="B55" s="3" t="s">
        <v>300</v>
      </c>
      <c r="C55" s="6" t="s">
        <v>76</v>
      </c>
      <c r="D55" s="3" t="s">
        <v>46</v>
      </c>
      <c r="E55" s="4" t="s">
        <v>77</v>
      </c>
      <c r="F55" s="5"/>
      <c r="G55" s="5"/>
    </row>
    <row r="56" spans="1:7" ht="27" customHeight="1">
      <c r="A56" s="12" t="s">
        <v>202</v>
      </c>
      <c r="B56" s="3" t="s">
        <v>300</v>
      </c>
      <c r="C56" s="6" t="s">
        <v>78</v>
      </c>
      <c r="D56" s="3" t="s">
        <v>25</v>
      </c>
      <c r="E56" s="4" t="s">
        <v>79</v>
      </c>
      <c r="F56" s="5"/>
      <c r="G56" s="5"/>
    </row>
    <row r="57" spans="1:7" ht="28.5">
      <c r="A57" s="12" t="s">
        <v>203</v>
      </c>
      <c r="B57" s="3" t="s">
        <v>300</v>
      </c>
      <c r="C57" s="6" t="s">
        <v>80</v>
      </c>
      <c r="D57" s="3" t="s">
        <v>10</v>
      </c>
      <c r="E57" s="4" t="s">
        <v>81</v>
      </c>
      <c r="F57" s="5"/>
      <c r="G57" s="5"/>
    </row>
    <row r="58" spans="1:7" ht="42.75">
      <c r="A58" s="12" t="s">
        <v>204</v>
      </c>
      <c r="B58" s="3" t="s">
        <v>300</v>
      </c>
      <c r="C58" s="6" t="s">
        <v>82</v>
      </c>
      <c r="D58" s="3" t="s">
        <v>83</v>
      </c>
      <c r="E58" s="4">
        <v>73</v>
      </c>
      <c r="F58" s="5"/>
      <c r="G58" s="5"/>
    </row>
    <row r="59" spans="1:7" ht="28.5">
      <c r="A59" s="12" t="s">
        <v>221</v>
      </c>
      <c r="B59" s="3" t="s">
        <v>300</v>
      </c>
      <c r="C59" s="6" t="s">
        <v>109</v>
      </c>
      <c r="D59" s="3" t="s">
        <v>10</v>
      </c>
      <c r="E59" s="4">
        <v>0.33</v>
      </c>
      <c r="F59" s="5"/>
      <c r="G59" s="5"/>
    </row>
    <row r="60" spans="1:7" ht="28.5">
      <c r="A60" s="12" t="s">
        <v>222</v>
      </c>
      <c r="B60" s="3" t="s">
        <v>300</v>
      </c>
      <c r="C60" s="6" t="s">
        <v>110</v>
      </c>
      <c r="D60" s="3" t="s">
        <v>10</v>
      </c>
      <c r="E60" s="4">
        <v>1.04</v>
      </c>
      <c r="F60" s="5"/>
      <c r="G60" s="5"/>
    </row>
    <row r="61" spans="1:7" ht="28.5">
      <c r="A61" s="12" t="s">
        <v>223</v>
      </c>
      <c r="B61" s="3" t="s">
        <v>301</v>
      </c>
      <c r="C61" s="6" t="s">
        <v>111</v>
      </c>
      <c r="D61" s="3" t="s">
        <v>7</v>
      </c>
      <c r="E61" s="4" t="s">
        <v>112</v>
      </c>
      <c r="F61" s="5"/>
      <c r="G61" s="5"/>
    </row>
    <row r="62" spans="1:7" ht="42.75">
      <c r="A62" s="12" t="s">
        <v>224</v>
      </c>
      <c r="B62" s="3" t="s">
        <v>301</v>
      </c>
      <c r="C62" s="6" t="s">
        <v>113</v>
      </c>
      <c r="D62" s="3" t="s">
        <v>7</v>
      </c>
      <c r="E62" s="4">
        <v>1093.22</v>
      </c>
      <c r="F62" s="5"/>
      <c r="G62" s="5"/>
    </row>
    <row r="63" spans="1:7" ht="28.5">
      <c r="A63" s="12" t="s">
        <v>225</v>
      </c>
      <c r="B63" s="3" t="s">
        <v>300</v>
      </c>
      <c r="C63" s="6" t="s">
        <v>114</v>
      </c>
      <c r="D63" s="3" t="s">
        <v>7</v>
      </c>
      <c r="E63" s="4" t="s">
        <v>115</v>
      </c>
      <c r="F63" s="5"/>
      <c r="G63" s="5"/>
    </row>
    <row r="64" spans="1:7" ht="27" customHeight="1">
      <c r="A64" s="12" t="s">
        <v>226</v>
      </c>
      <c r="B64" s="3" t="s">
        <v>300</v>
      </c>
      <c r="C64" s="6" t="s">
        <v>116</v>
      </c>
      <c r="D64" s="3" t="s">
        <v>46</v>
      </c>
      <c r="E64" s="4">
        <v>2</v>
      </c>
      <c r="F64" s="5"/>
      <c r="G64" s="5"/>
    </row>
    <row r="65" spans="1:7" ht="28.5">
      <c r="A65" s="12" t="s">
        <v>168</v>
      </c>
      <c r="B65" s="3" t="s">
        <v>300</v>
      </c>
      <c r="C65" s="6" t="s">
        <v>117</v>
      </c>
      <c r="D65" s="3" t="s">
        <v>46</v>
      </c>
      <c r="E65" s="4">
        <v>4</v>
      </c>
      <c r="F65" s="5"/>
      <c r="G65" s="5"/>
    </row>
    <row r="66" spans="1:7" ht="71.25">
      <c r="A66" s="12" t="s">
        <v>227</v>
      </c>
      <c r="B66" s="3" t="s">
        <v>300</v>
      </c>
      <c r="C66" s="6" t="s">
        <v>118</v>
      </c>
      <c r="D66" s="3" t="s">
        <v>7</v>
      </c>
      <c r="E66" s="4" t="s">
        <v>119</v>
      </c>
      <c r="F66" s="5"/>
      <c r="G66" s="5"/>
    </row>
    <row r="67" spans="1:7" ht="42.75">
      <c r="A67" s="12" t="s">
        <v>228</v>
      </c>
      <c r="B67" s="3" t="s">
        <v>300</v>
      </c>
      <c r="C67" s="6" t="s">
        <v>120</v>
      </c>
      <c r="D67" s="3" t="s">
        <v>7</v>
      </c>
      <c r="E67" s="4" t="s">
        <v>121</v>
      </c>
      <c r="F67" s="5"/>
      <c r="G67" s="5"/>
    </row>
    <row r="68" spans="1:7" ht="42.75">
      <c r="A68" s="12" t="s">
        <v>229</v>
      </c>
      <c r="B68" s="3" t="s">
        <v>300</v>
      </c>
      <c r="C68" s="6" t="s">
        <v>122</v>
      </c>
      <c r="D68" s="3" t="s">
        <v>7</v>
      </c>
      <c r="E68" s="4" t="s">
        <v>121</v>
      </c>
      <c r="F68" s="5"/>
      <c r="G68" s="5"/>
    </row>
    <row r="69" spans="1:7" ht="42.75">
      <c r="A69" s="12" t="s">
        <v>230</v>
      </c>
      <c r="B69" s="3" t="s">
        <v>300</v>
      </c>
      <c r="C69" s="6" t="s">
        <v>123</v>
      </c>
      <c r="D69" s="3" t="s">
        <v>7</v>
      </c>
      <c r="E69" s="4" t="s">
        <v>124</v>
      </c>
      <c r="F69" s="5"/>
      <c r="G69" s="5"/>
    </row>
    <row r="70" spans="1:7" ht="28.5">
      <c r="A70" s="12" t="s">
        <v>248</v>
      </c>
      <c r="B70" s="3" t="s">
        <v>300</v>
      </c>
      <c r="C70" s="6" t="s">
        <v>156</v>
      </c>
      <c r="D70" s="3" t="s">
        <v>46</v>
      </c>
      <c r="E70" s="4">
        <v>1</v>
      </c>
      <c r="F70" s="5"/>
      <c r="G70" s="5"/>
    </row>
    <row r="71" spans="1:7" ht="28.5">
      <c r="A71" s="12" t="s">
        <v>249</v>
      </c>
      <c r="B71" s="3" t="s">
        <v>300</v>
      </c>
      <c r="C71" s="6" t="s">
        <v>157</v>
      </c>
      <c r="D71" s="3" t="s">
        <v>63</v>
      </c>
      <c r="E71" s="4">
        <v>5.4</v>
      </c>
      <c r="F71" s="5"/>
      <c r="G71" s="5"/>
    </row>
    <row r="72" spans="1:7" ht="42.75">
      <c r="A72" s="21" t="s">
        <v>337</v>
      </c>
      <c r="B72" s="24" t="s">
        <v>300</v>
      </c>
      <c r="C72" s="26" t="s">
        <v>338</v>
      </c>
      <c r="D72" s="28" t="s">
        <v>63</v>
      </c>
      <c r="E72" s="27" t="s">
        <v>339</v>
      </c>
      <c r="F72" s="30"/>
      <c r="G72" s="30"/>
    </row>
    <row r="73" spans="1:7" ht="42.75">
      <c r="A73" s="21" t="s">
        <v>340</v>
      </c>
      <c r="B73" s="24" t="s">
        <v>300</v>
      </c>
      <c r="C73" s="26" t="s">
        <v>341</v>
      </c>
      <c r="D73" s="28" t="s">
        <v>63</v>
      </c>
      <c r="E73" s="27" t="s">
        <v>342</v>
      </c>
      <c r="F73" s="30"/>
      <c r="G73" s="30"/>
    </row>
    <row r="74" spans="1:7" ht="57.75" thickBot="1">
      <c r="A74" s="21" t="s">
        <v>343</v>
      </c>
      <c r="B74" s="24" t="s">
        <v>300</v>
      </c>
      <c r="C74" s="26" t="s">
        <v>344</v>
      </c>
      <c r="D74" s="28" t="s">
        <v>46</v>
      </c>
      <c r="E74" s="29">
        <v>2</v>
      </c>
      <c r="F74" s="30"/>
      <c r="G74" s="30"/>
    </row>
    <row r="75" spans="1:7" ht="30" customHeight="1" thickTop="1">
      <c r="A75" s="18" t="s">
        <v>280</v>
      </c>
      <c r="B75" s="83" t="s">
        <v>281</v>
      </c>
      <c r="C75" s="83"/>
      <c r="D75" s="83"/>
      <c r="E75" s="83"/>
      <c r="F75" s="7" t="s">
        <v>272</v>
      </c>
      <c r="G75" s="7"/>
    </row>
    <row r="76" spans="1:7" ht="57">
      <c r="A76" s="12" t="s">
        <v>205</v>
      </c>
      <c r="B76" s="3" t="s">
        <v>302</v>
      </c>
      <c r="C76" s="6" t="s">
        <v>84</v>
      </c>
      <c r="D76" s="3" t="s">
        <v>7</v>
      </c>
      <c r="E76" s="4" t="s">
        <v>85</v>
      </c>
      <c r="F76" s="5"/>
      <c r="G76" s="5"/>
    </row>
    <row r="77" spans="1:7" ht="57">
      <c r="A77" s="12" t="s">
        <v>206</v>
      </c>
      <c r="B77" s="3" t="s">
        <v>302</v>
      </c>
      <c r="C77" s="6" t="s">
        <v>86</v>
      </c>
      <c r="D77" s="3" t="s">
        <v>7</v>
      </c>
      <c r="E77" s="4" t="s">
        <v>87</v>
      </c>
      <c r="F77" s="5"/>
      <c r="G77" s="5"/>
    </row>
    <row r="78" spans="1:7" ht="42.75">
      <c r="A78" s="12" t="s">
        <v>207</v>
      </c>
      <c r="B78" s="3" t="s">
        <v>303</v>
      </c>
      <c r="C78" s="6" t="s">
        <v>88</v>
      </c>
      <c r="D78" s="3" t="s">
        <v>7</v>
      </c>
      <c r="E78" s="4" t="s">
        <v>89</v>
      </c>
      <c r="F78" s="5"/>
      <c r="G78" s="5"/>
    </row>
    <row r="79" spans="1:7" ht="29.25" customHeight="1">
      <c r="A79" s="12" t="s">
        <v>208</v>
      </c>
      <c r="B79" s="3" t="s">
        <v>302</v>
      </c>
      <c r="C79" s="3" t="s">
        <v>90</v>
      </c>
      <c r="D79" s="3" t="s">
        <v>83</v>
      </c>
      <c r="E79" s="4" t="s">
        <v>91</v>
      </c>
      <c r="F79" s="5"/>
      <c r="G79" s="5"/>
    </row>
    <row r="80" spans="1:7" ht="42.75">
      <c r="A80" s="12" t="s">
        <v>209</v>
      </c>
      <c r="B80" s="3" t="s">
        <v>299</v>
      </c>
      <c r="C80" s="6" t="s">
        <v>92</v>
      </c>
      <c r="D80" s="3" t="s">
        <v>36</v>
      </c>
      <c r="E80" s="4" t="s">
        <v>93</v>
      </c>
      <c r="F80" s="5"/>
      <c r="G80" s="5"/>
    </row>
    <row r="81" spans="1:7" ht="28.5">
      <c r="A81" s="12" t="s">
        <v>210</v>
      </c>
      <c r="B81" s="3" t="s">
        <v>304</v>
      </c>
      <c r="C81" s="6" t="s">
        <v>94</v>
      </c>
      <c r="D81" s="3" t="s">
        <v>7</v>
      </c>
      <c r="E81" s="4" t="s">
        <v>95</v>
      </c>
      <c r="F81" s="5"/>
      <c r="G81" s="5"/>
    </row>
    <row r="82" spans="1:7" ht="42.75">
      <c r="A82" s="12" t="s">
        <v>211</v>
      </c>
      <c r="B82" s="3" t="s">
        <v>304</v>
      </c>
      <c r="C82" s="6" t="s">
        <v>96</v>
      </c>
      <c r="D82" s="3" t="s">
        <v>7</v>
      </c>
      <c r="E82" s="4">
        <v>1190.8399999999999</v>
      </c>
      <c r="F82" s="5"/>
      <c r="G82" s="5"/>
    </row>
    <row r="83" spans="1:7" ht="42.75">
      <c r="A83" s="12" t="s">
        <v>212</v>
      </c>
      <c r="B83" s="3" t="s">
        <v>299</v>
      </c>
      <c r="C83" s="6" t="s">
        <v>97</v>
      </c>
      <c r="D83" s="3" t="s">
        <v>36</v>
      </c>
      <c r="E83" s="4">
        <v>111.53</v>
      </c>
      <c r="F83" s="5"/>
      <c r="G83" s="5"/>
    </row>
    <row r="84" spans="1:7" ht="42.75">
      <c r="A84" s="12" t="s">
        <v>213</v>
      </c>
      <c r="B84" s="3" t="s">
        <v>299</v>
      </c>
      <c r="C84" s="6" t="s">
        <v>98</v>
      </c>
      <c r="D84" s="3" t="s">
        <v>36</v>
      </c>
      <c r="E84" s="4">
        <v>111.53</v>
      </c>
      <c r="F84" s="5"/>
      <c r="G84" s="5"/>
    </row>
    <row r="85" spans="1:7" ht="28.5">
      <c r="A85" s="12" t="s">
        <v>214</v>
      </c>
      <c r="B85" s="3" t="s">
        <v>304</v>
      </c>
      <c r="C85" s="6" t="s">
        <v>99</v>
      </c>
      <c r="D85" s="3" t="s">
        <v>7</v>
      </c>
      <c r="E85" s="4">
        <v>35.479999999999997</v>
      </c>
      <c r="F85" s="5"/>
      <c r="G85" s="5"/>
    </row>
    <row r="86" spans="1:7" ht="28.5">
      <c r="A86" s="12" t="s">
        <v>215</v>
      </c>
      <c r="B86" s="3" t="s">
        <v>305</v>
      </c>
      <c r="C86" s="6" t="s">
        <v>100</v>
      </c>
      <c r="D86" s="3" t="s">
        <v>46</v>
      </c>
      <c r="E86" s="4">
        <v>3077</v>
      </c>
      <c r="F86" s="5"/>
      <c r="G86" s="5"/>
    </row>
    <row r="87" spans="1:7" ht="42.75">
      <c r="A87" s="12" t="s">
        <v>216</v>
      </c>
      <c r="B87" s="3" t="s">
        <v>305</v>
      </c>
      <c r="C87" s="6" t="s">
        <v>101</v>
      </c>
      <c r="D87" s="3" t="s">
        <v>7</v>
      </c>
      <c r="E87" s="4" t="s">
        <v>102</v>
      </c>
      <c r="F87" s="5"/>
      <c r="G87" s="5"/>
    </row>
    <row r="88" spans="1:7" ht="28.5">
      <c r="A88" s="12" t="s">
        <v>217</v>
      </c>
      <c r="B88" s="3" t="s">
        <v>305</v>
      </c>
      <c r="C88" s="6" t="s">
        <v>103</v>
      </c>
      <c r="D88" s="3" t="s">
        <v>7</v>
      </c>
      <c r="E88" s="4" t="s">
        <v>104</v>
      </c>
      <c r="F88" s="5"/>
      <c r="G88" s="5"/>
    </row>
    <row r="89" spans="1:7" ht="28.5">
      <c r="A89" s="12" t="s">
        <v>218</v>
      </c>
      <c r="B89" s="3" t="s">
        <v>305</v>
      </c>
      <c r="C89" s="6" t="s">
        <v>105</v>
      </c>
      <c r="D89" s="3" t="s">
        <v>46</v>
      </c>
      <c r="E89" s="4">
        <v>3077</v>
      </c>
      <c r="F89" s="5"/>
      <c r="G89" s="5"/>
    </row>
    <row r="90" spans="1:7" ht="28.5">
      <c r="A90" s="12" t="s">
        <v>219</v>
      </c>
      <c r="B90" s="3" t="s">
        <v>299</v>
      </c>
      <c r="C90" s="6" t="s">
        <v>106</v>
      </c>
      <c r="D90" s="3" t="s">
        <v>36</v>
      </c>
      <c r="E90" s="4" t="s">
        <v>107</v>
      </c>
      <c r="F90" s="5"/>
      <c r="G90" s="5"/>
    </row>
    <row r="91" spans="1:7" ht="42.75">
      <c r="A91" s="12" t="s">
        <v>220</v>
      </c>
      <c r="B91" s="3" t="s">
        <v>306</v>
      </c>
      <c r="C91" s="6" t="s">
        <v>108</v>
      </c>
      <c r="D91" s="3" t="s">
        <v>7</v>
      </c>
      <c r="E91" s="4">
        <v>961.62</v>
      </c>
      <c r="F91" s="5"/>
      <c r="G91" s="5"/>
    </row>
    <row r="92" spans="1:7" ht="42.75">
      <c r="A92" s="12" t="s">
        <v>252</v>
      </c>
      <c r="B92" s="3" t="s">
        <v>307</v>
      </c>
      <c r="C92" s="6" t="s">
        <v>162</v>
      </c>
      <c r="D92" s="3" t="s">
        <v>7</v>
      </c>
      <c r="E92" s="4" t="s">
        <v>163</v>
      </c>
      <c r="F92" s="5"/>
      <c r="G92" s="5"/>
    </row>
    <row r="93" spans="1:7" ht="28.5">
      <c r="A93" s="12" t="s">
        <v>317</v>
      </c>
      <c r="B93" s="3" t="s">
        <v>307</v>
      </c>
      <c r="C93" s="6" t="s">
        <v>164</v>
      </c>
      <c r="D93" s="3" t="s">
        <v>446</v>
      </c>
      <c r="E93" s="4">
        <v>1337.9</v>
      </c>
      <c r="F93" s="5"/>
      <c r="G93" s="5"/>
    </row>
    <row r="94" spans="1:7" ht="42.75">
      <c r="A94" s="12" t="s">
        <v>318</v>
      </c>
      <c r="B94" s="3" t="s">
        <v>306</v>
      </c>
      <c r="C94" s="6" t="s">
        <v>165</v>
      </c>
      <c r="D94" s="3" t="s">
        <v>7</v>
      </c>
      <c r="E94" s="4" t="s">
        <v>166</v>
      </c>
      <c r="F94" s="5"/>
      <c r="G94" s="5"/>
    </row>
    <row r="95" spans="1:7" ht="60" customHeight="1">
      <c r="A95" s="31" t="s">
        <v>349</v>
      </c>
      <c r="B95" s="32" t="s">
        <v>350</v>
      </c>
      <c r="C95" s="33" t="s">
        <v>356</v>
      </c>
      <c r="D95" s="34" t="s">
        <v>253</v>
      </c>
      <c r="E95" s="35">
        <v>1</v>
      </c>
      <c r="F95" s="30"/>
      <c r="G95" s="30"/>
    </row>
    <row r="96" spans="1:7" ht="42.75">
      <c r="A96" s="31" t="s">
        <v>351</v>
      </c>
      <c r="B96" s="32" t="s">
        <v>350</v>
      </c>
      <c r="C96" s="33" t="s">
        <v>352</v>
      </c>
      <c r="D96" s="34" t="s">
        <v>46</v>
      </c>
      <c r="E96" s="35">
        <v>1</v>
      </c>
      <c r="F96" s="30"/>
      <c r="G96" s="30"/>
    </row>
    <row r="97" spans="1:7" ht="43.5" thickBot="1">
      <c r="A97" s="31" t="s">
        <v>353</v>
      </c>
      <c r="B97" s="32" t="s">
        <v>354</v>
      </c>
      <c r="C97" s="33" t="s">
        <v>355</v>
      </c>
      <c r="D97" s="34" t="s">
        <v>46</v>
      </c>
      <c r="E97" s="35">
        <v>1</v>
      </c>
      <c r="F97" s="30"/>
      <c r="G97" s="30"/>
    </row>
    <row r="98" spans="1:7" ht="30" customHeight="1" thickTop="1">
      <c r="A98" s="18" t="s">
        <v>282</v>
      </c>
      <c r="B98" s="83" t="s">
        <v>283</v>
      </c>
      <c r="C98" s="83"/>
      <c r="D98" s="83"/>
      <c r="E98" s="83"/>
      <c r="F98" s="7" t="s">
        <v>272</v>
      </c>
      <c r="G98" s="7"/>
    </row>
    <row r="99" spans="1:7" ht="28.5">
      <c r="A99" s="12" t="s">
        <v>231</v>
      </c>
      <c r="B99" s="3" t="s">
        <v>308</v>
      </c>
      <c r="C99" s="6" t="s">
        <v>125</v>
      </c>
      <c r="D99" s="3" t="s">
        <v>10</v>
      </c>
      <c r="E99" s="4" t="s">
        <v>126</v>
      </c>
      <c r="F99" s="5"/>
      <c r="G99" s="5"/>
    </row>
    <row r="100" spans="1:7" ht="42.75">
      <c r="A100" s="12" t="s">
        <v>232</v>
      </c>
      <c r="B100" s="3" t="s">
        <v>308</v>
      </c>
      <c r="C100" s="6" t="s">
        <v>127</v>
      </c>
      <c r="D100" s="3" t="s">
        <v>10</v>
      </c>
      <c r="E100" s="4" t="s">
        <v>128</v>
      </c>
      <c r="F100" s="5"/>
      <c r="G100" s="5"/>
    </row>
    <row r="101" spans="1:7" ht="42.75">
      <c r="A101" s="12" t="s">
        <v>233</v>
      </c>
      <c r="B101" s="3" t="s">
        <v>308</v>
      </c>
      <c r="C101" s="6" t="s">
        <v>129</v>
      </c>
      <c r="D101" s="3" t="s">
        <v>10</v>
      </c>
      <c r="E101" s="4" t="s">
        <v>130</v>
      </c>
      <c r="F101" s="5"/>
      <c r="G101" s="5"/>
    </row>
    <row r="102" spans="1:7" ht="28.5">
      <c r="A102" s="12" t="s">
        <v>234</v>
      </c>
      <c r="B102" s="3" t="s">
        <v>308</v>
      </c>
      <c r="C102" s="6" t="s">
        <v>131</v>
      </c>
      <c r="D102" s="3" t="s">
        <v>10</v>
      </c>
      <c r="E102" s="4" t="s">
        <v>132</v>
      </c>
      <c r="F102" s="5"/>
      <c r="G102" s="5"/>
    </row>
    <row r="103" spans="1:7" ht="28.5">
      <c r="A103" s="12" t="s">
        <v>235</v>
      </c>
      <c r="B103" s="3" t="s">
        <v>308</v>
      </c>
      <c r="C103" s="6" t="s">
        <v>133</v>
      </c>
      <c r="D103" s="3" t="s">
        <v>25</v>
      </c>
      <c r="E103" s="4" t="s">
        <v>134</v>
      </c>
      <c r="F103" s="5"/>
      <c r="G103" s="5"/>
    </row>
    <row r="104" spans="1:7" ht="42.75">
      <c r="A104" s="12" t="s">
        <v>242</v>
      </c>
      <c r="B104" s="3" t="s">
        <v>309</v>
      </c>
      <c r="C104" s="6" t="s">
        <v>145</v>
      </c>
      <c r="D104" s="3" t="s">
        <v>7</v>
      </c>
      <c r="E104" s="4" t="s">
        <v>146</v>
      </c>
      <c r="F104" s="5"/>
      <c r="G104" s="5"/>
    </row>
    <row r="105" spans="1:7" ht="28.5">
      <c r="A105" s="12" t="s">
        <v>243</v>
      </c>
      <c r="B105" s="3" t="s">
        <v>310</v>
      </c>
      <c r="C105" s="6" t="s">
        <v>147</v>
      </c>
      <c r="D105" s="3" t="s">
        <v>7</v>
      </c>
      <c r="E105" s="4" t="s">
        <v>146</v>
      </c>
      <c r="F105" s="5"/>
      <c r="G105" s="5"/>
    </row>
    <row r="106" spans="1:7" ht="42.75">
      <c r="A106" s="12" t="s">
        <v>244</v>
      </c>
      <c r="B106" s="3" t="s">
        <v>308</v>
      </c>
      <c r="C106" s="6" t="s">
        <v>148</v>
      </c>
      <c r="D106" s="3" t="s">
        <v>10</v>
      </c>
      <c r="E106" s="4" t="s">
        <v>149</v>
      </c>
      <c r="F106" s="5"/>
      <c r="G106" s="5"/>
    </row>
    <row r="107" spans="1:7" ht="27" customHeight="1">
      <c r="A107" s="12" t="s">
        <v>245</v>
      </c>
      <c r="B107" s="3" t="s">
        <v>308</v>
      </c>
      <c r="C107" s="3" t="s">
        <v>150</v>
      </c>
      <c r="D107" s="3" t="s">
        <v>25</v>
      </c>
      <c r="E107" s="4" t="s">
        <v>151</v>
      </c>
      <c r="F107" s="5"/>
      <c r="G107" s="5"/>
    </row>
    <row r="108" spans="1:7" ht="28.5">
      <c r="A108" s="12" t="s">
        <v>246</v>
      </c>
      <c r="B108" s="3" t="s">
        <v>308</v>
      </c>
      <c r="C108" s="6" t="s">
        <v>152</v>
      </c>
      <c r="D108" s="3" t="s">
        <v>63</v>
      </c>
      <c r="E108" s="4" t="s">
        <v>153</v>
      </c>
      <c r="F108" s="5"/>
      <c r="G108" s="5"/>
    </row>
    <row r="109" spans="1:7" ht="43.5" thickBot="1">
      <c r="A109" s="12" t="s">
        <v>247</v>
      </c>
      <c r="B109" s="3" t="s">
        <v>310</v>
      </c>
      <c r="C109" s="6" t="s">
        <v>154</v>
      </c>
      <c r="D109" s="3" t="s">
        <v>36</v>
      </c>
      <c r="E109" s="4" t="s">
        <v>155</v>
      </c>
      <c r="F109" s="5"/>
      <c r="G109" s="5"/>
    </row>
    <row r="110" spans="1:7" ht="30" customHeight="1" thickTop="1">
      <c r="A110" s="18" t="s">
        <v>284</v>
      </c>
      <c r="B110" s="83" t="s">
        <v>285</v>
      </c>
      <c r="C110" s="83"/>
      <c r="D110" s="83"/>
      <c r="E110" s="83"/>
      <c r="F110" s="7" t="s">
        <v>272</v>
      </c>
      <c r="G110" s="7"/>
    </row>
    <row r="111" spans="1:7" ht="28.5">
      <c r="A111" s="12" t="s">
        <v>236</v>
      </c>
      <c r="B111" s="3" t="s">
        <v>309</v>
      </c>
      <c r="C111" s="6" t="s">
        <v>135</v>
      </c>
      <c r="D111" s="3" t="s">
        <v>10</v>
      </c>
      <c r="E111" s="4" t="s">
        <v>136</v>
      </c>
      <c r="F111" s="5"/>
      <c r="G111" s="5"/>
    </row>
    <row r="112" spans="1:7" ht="28.5">
      <c r="A112" s="12" t="s">
        <v>237</v>
      </c>
      <c r="B112" s="3" t="s">
        <v>309</v>
      </c>
      <c r="C112" s="6" t="s">
        <v>137</v>
      </c>
      <c r="D112" s="3" t="s">
        <v>10</v>
      </c>
      <c r="E112" s="4" t="s">
        <v>138</v>
      </c>
      <c r="F112" s="5"/>
      <c r="G112" s="5"/>
    </row>
    <row r="113" spans="1:7" ht="28.5">
      <c r="A113" s="12" t="s">
        <v>238</v>
      </c>
      <c r="B113" s="3" t="s">
        <v>310</v>
      </c>
      <c r="C113" s="6" t="s">
        <v>139</v>
      </c>
      <c r="D113" s="3" t="s">
        <v>7</v>
      </c>
      <c r="E113" s="4" t="s">
        <v>140</v>
      </c>
      <c r="F113" s="5"/>
      <c r="G113" s="5"/>
    </row>
    <row r="114" spans="1:7" ht="42.75">
      <c r="A114" s="12" t="s">
        <v>239</v>
      </c>
      <c r="B114" s="3" t="s">
        <v>310</v>
      </c>
      <c r="C114" s="6" t="s">
        <v>141</v>
      </c>
      <c r="D114" s="3" t="s">
        <v>7</v>
      </c>
      <c r="E114" s="4" t="s">
        <v>142</v>
      </c>
      <c r="F114" s="5"/>
      <c r="G114" s="5"/>
    </row>
    <row r="115" spans="1:7" ht="28.5">
      <c r="A115" s="12" t="s">
        <v>240</v>
      </c>
      <c r="B115" s="3" t="s">
        <v>310</v>
      </c>
      <c r="C115" s="6" t="s">
        <v>143</v>
      </c>
      <c r="D115" s="3" t="s">
        <v>36</v>
      </c>
      <c r="E115" s="4" t="s">
        <v>144</v>
      </c>
      <c r="F115" s="5"/>
      <c r="G115" s="5"/>
    </row>
    <row r="116" spans="1:7" ht="43.5" thickBot="1">
      <c r="A116" s="21" t="s">
        <v>241</v>
      </c>
      <c r="B116" s="20" t="s">
        <v>319</v>
      </c>
      <c r="C116" s="23" t="s">
        <v>320</v>
      </c>
      <c r="D116" s="20" t="s">
        <v>36</v>
      </c>
      <c r="E116" s="23">
        <v>118.79</v>
      </c>
      <c r="F116" s="22"/>
      <c r="G116" s="22"/>
    </row>
    <row r="117" spans="1:7" ht="30" customHeight="1" thickTop="1">
      <c r="A117" s="18" t="s">
        <v>286</v>
      </c>
      <c r="B117" s="83" t="s">
        <v>287</v>
      </c>
      <c r="C117" s="83"/>
      <c r="D117" s="83"/>
      <c r="E117" s="83"/>
      <c r="F117" s="7" t="s">
        <v>272</v>
      </c>
      <c r="G117" s="7"/>
    </row>
    <row r="118" spans="1:7" ht="36" customHeight="1">
      <c r="A118" s="12" t="s">
        <v>264</v>
      </c>
      <c r="B118" s="3" t="s">
        <v>321</v>
      </c>
      <c r="C118" s="6" t="s">
        <v>322</v>
      </c>
      <c r="D118" s="3" t="s">
        <v>36</v>
      </c>
      <c r="E118" s="4">
        <v>32</v>
      </c>
      <c r="F118" s="5"/>
      <c r="G118" s="5"/>
    </row>
    <row r="119" spans="1:7" ht="33.75" customHeight="1">
      <c r="A119" s="12" t="s">
        <v>265</v>
      </c>
      <c r="B119" s="3" t="s">
        <v>311</v>
      </c>
      <c r="C119" s="6" t="s">
        <v>323</v>
      </c>
      <c r="D119" s="3" t="s">
        <v>7</v>
      </c>
      <c r="E119" s="4">
        <v>4.5</v>
      </c>
      <c r="F119" s="5"/>
      <c r="G119" s="5"/>
    </row>
    <row r="120" spans="1:7" ht="33" customHeight="1" thickBot="1">
      <c r="A120" s="12" t="s">
        <v>266</v>
      </c>
      <c r="B120" s="3" t="s">
        <v>311</v>
      </c>
      <c r="C120" s="6" t="s">
        <v>324</v>
      </c>
      <c r="D120" s="3" t="s">
        <v>36</v>
      </c>
      <c r="E120" s="4">
        <v>120</v>
      </c>
      <c r="F120" s="5"/>
      <c r="G120" s="5"/>
    </row>
    <row r="121" spans="1:7" ht="30" customHeight="1" thickTop="1">
      <c r="A121" s="18" t="s">
        <v>288</v>
      </c>
      <c r="B121" s="83" t="s">
        <v>289</v>
      </c>
      <c r="C121" s="83"/>
      <c r="D121" s="83"/>
      <c r="E121" s="83"/>
      <c r="F121" s="7" t="s">
        <v>272</v>
      </c>
      <c r="G121" s="7"/>
    </row>
    <row r="122" spans="1:7" ht="28.5">
      <c r="A122" s="12" t="s">
        <v>267</v>
      </c>
      <c r="B122" s="3" t="s">
        <v>312</v>
      </c>
      <c r="C122" s="6" t="s">
        <v>325</v>
      </c>
      <c r="D122" s="3" t="s">
        <v>253</v>
      </c>
      <c r="E122" s="4">
        <v>1</v>
      </c>
      <c r="F122" s="5"/>
      <c r="G122" s="5"/>
    </row>
    <row r="123" spans="1:7" ht="28.5">
      <c r="A123" s="12" t="s">
        <v>268</v>
      </c>
      <c r="B123" s="3" t="s">
        <v>313</v>
      </c>
      <c r="C123" s="6" t="s">
        <v>326</v>
      </c>
      <c r="D123" s="3" t="s">
        <v>36</v>
      </c>
      <c r="E123" s="4">
        <v>18</v>
      </c>
      <c r="F123" s="5"/>
      <c r="G123" s="5"/>
    </row>
    <row r="124" spans="1:7" ht="27.75" customHeight="1">
      <c r="A124" s="12" t="s">
        <v>269</v>
      </c>
      <c r="B124" s="3" t="s">
        <v>315</v>
      </c>
      <c r="C124" s="6" t="s">
        <v>327</v>
      </c>
      <c r="D124" s="3" t="s">
        <v>36</v>
      </c>
      <c r="E124" s="4">
        <v>80</v>
      </c>
      <c r="F124" s="5"/>
      <c r="G124" s="5"/>
    </row>
    <row r="125" spans="1:7" ht="42.75">
      <c r="A125" s="12" t="s">
        <v>270</v>
      </c>
      <c r="B125" s="3" t="s">
        <v>314</v>
      </c>
      <c r="C125" s="6" t="s">
        <v>328</v>
      </c>
      <c r="D125" s="3" t="s">
        <v>253</v>
      </c>
      <c r="E125" s="4">
        <v>1</v>
      </c>
      <c r="F125" s="5"/>
      <c r="G125" s="5"/>
    </row>
    <row r="126" spans="1:7" ht="29.25" thickBot="1">
      <c r="A126" s="12" t="s">
        <v>346</v>
      </c>
      <c r="B126" s="3" t="s">
        <v>347</v>
      </c>
      <c r="C126" s="6" t="s">
        <v>348</v>
      </c>
      <c r="D126" s="3" t="s">
        <v>253</v>
      </c>
      <c r="E126" s="4">
        <v>1</v>
      </c>
      <c r="F126" s="5"/>
      <c r="G126" s="5"/>
    </row>
    <row r="127" spans="1:7" ht="30" customHeight="1" thickTop="1">
      <c r="A127" s="18"/>
      <c r="B127" s="84" t="s">
        <v>449</v>
      </c>
      <c r="C127" s="85"/>
      <c r="D127" s="85"/>
      <c r="E127" s="85"/>
      <c r="F127" s="11"/>
      <c r="G127" s="7"/>
    </row>
    <row r="136" spans="8:8">
      <c r="H136" s="1"/>
    </row>
    <row r="137" spans="8:8">
      <c r="H137" s="1"/>
    </row>
    <row r="138" spans="8:8">
      <c r="H138" s="1"/>
    </row>
    <row r="139" spans="8:8">
      <c r="H139" s="1"/>
    </row>
    <row r="140" spans="8:8">
      <c r="H140" s="1"/>
    </row>
    <row r="141" spans="8:8">
      <c r="H141" s="1"/>
    </row>
    <row r="142" spans="8:8">
      <c r="H142" s="1"/>
    </row>
    <row r="143" spans="8:8">
      <c r="H143" s="1"/>
    </row>
    <row r="144" spans="8:8">
      <c r="H144" s="1"/>
    </row>
    <row r="145" spans="8:8">
      <c r="H145" s="1"/>
    </row>
    <row r="146" spans="8:8">
      <c r="H146" s="1"/>
    </row>
    <row r="147" spans="8:8">
      <c r="H147" s="1"/>
    </row>
    <row r="148" spans="8:8">
      <c r="H148" s="1"/>
    </row>
    <row r="149" spans="8:8">
      <c r="H149" s="1"/>
    </row>
    <row r="150" spans="8:8">
      <c r="H150" s="1"/>
    </row>
    <row r="151" spans="8:8">
      <c r="H151" s="1"/>
    </row>
    <row r="152" spans="8:8">
      <c r="H152" s="1"/>
    </row>
    <row r="153" spans="8:8">
      <c r="H153" s="1"/>
    </row>
    <row r="154" spans="8:8">
      <c r="H154" s="1"/>
    </row>
    <row r="155" spans="8:8">
      <c r="H155" s="1"/>
    </row>
    <row r="156" spans="8:8">
      <c r="H156" s="1"/>
    </row>
    <row r="157" spans="8:8">
      <c r="H157" s="1"/>
    </row>
    <row r="158" spans="8:8">
      <c r="H158" s="1"/>
    </row>
    <row r="159" spans="8:8">
      <c r="H159" s="1"/>
    </row>
    <row r="160" spans="8:8">
      <c r="H160" s="1"/>
    </row>
    <row r="161" spans="8:8">
      <c r="H161" s="1"/>
    </row>
    <row r="162" spans="8:8">
      <c r="H162" s="1"/>
    </row>
    <row r="163" spans="8:8">
      <c r="H163" s="1"/>
    </row>
    <row r="164" spans="8:8">
      <c r="H164" s="1"/>
    </row>
    <row r="165" spans="8:8">
      <c r="H165" s="1"/>
    </row>
    <row r="166" spans="8:8">
      <c r="H166" s="1"/>
    </row>
    <row r="167" spans="8:8">
      <c r="H167" s="1"/>
    </row>
    <row r="168" spans="8:8">
      <c r="H168" s="1"/>
    </row>
    <row r="169" spans="8:8">
      <c r="H169" s="1"/>
    </row>
    <row r="170" spans="8:8">
      <c r="H170" s="1"/>
    </row>
    <row r="171" spans="8:8">
      <c r="H171" s="1"/>
    </row>
    <row r="172" spans="8:8">
      <c r="H172" s="1"/>
    </row>
    <row r="173" spans="8:8">
      <c r="H173" s="1"/>
    </row>
    <row r="174" spans="8:8">
      <c r="H174" s="1"/>
    </row>
    <row r="175" spans="8:8">
      <c r="H175" s="1"/>
    </row>
    <row r="176" spans="8:8">
      <c r="H176" s="1"/>
    </row>
    <row r="177" spans="8:8">
      <c r="H177" s="1"/>
    </row>
    <row r="178" spans="8:8">
      <c r="H178" s="1"/>
    </row>
    <row r="179" spans="8:8">
      <c r="H179" s="1"/>
    </row>
    <row r="180" spans="8:8">
      <c r="H180" s="1"/>
    </row>
    <row r="181" spans="8:8">
      <c r="H181" s="1"/>
    </row>
    <row r="182" spans="8:8">
      <c r="H182" s="1"/>
    </row>
    <row r="183" spans="8:8">
      <c r="H183" s="1"/>
    </row>
    <row r="184" spans="8:8">
      <c r="H184" s="1"/>
    </row>
    <row r="185" spans="8:8">
      <c r="H185" s="1"/>
    </row>
    <row r="186" spans="8:8">
      <c r="H186" s="1"/>
    </row>
    <row r="187" spans="8:8">
      <c r="H187" s="1"/>
    </row>
  </sheetData>
  <mergeCells count="13">
    <mergeCell ref="B17:E17"/>
    <mergeCell ref="B121:E121"/>
    <mergeCell ref="B127:E127"/>
    <mergeCell ref="A1:G1"/>
    <mergeCell ref="A3:G3"/>
    <mergeCell ref="A4:G4"/>
    <mergeCell ref="B6:E6"/>
    <mergeCell ref="B12:E12"/>
    <mergeCell ref="B29:E29"/>
    <mergeCell ref="B75:E75"/>
    <mergeCell ref="B98:E98"/>
    <mergeCell ref="B110:E110"/>
    <mergeCell ref="B117:E117"/>
  </mergeCells>
  <pageMargins left="0.9055118110236221" right="0.51181102362204722" top="0.55118110236220474" bottom="0.55118110236220474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>
      <selection activeCell="B16" sqref="B16:D16"/>
    </sheetView>
  </sheetViews>
  <sheetFormatPr defaultColWidth="19.75" defaultRowHeight="14.25"/>
  <cols>
    <col min="1" max="1" width="5.25" style="1" customWidth="1"/>
    <col min="2" max="2" width="45.125" style="1" customWidth="1"/>
    <col min="3" max="3" width="10.875" style="1" customWidth="1"/>
    <col min="4" max="4" width="17.625" style="1" customWidth="1"/>
    <col min="5" max="5" width="21.875" style="1" customWidth="1"/>
    <col min="6" max="6" width="17.125" style="1" customWidth="1"/>
    <col min="7" max="7" width="19.75" style="8"/>
    <col min="8" max="16384" width="19.75" style="1"/>
  </cols>
  <sheetData>
    <row r="1" spans="1:8" ht="26.25" customHeight="1">
      <c r="A1" s="86" t="s">
        <v>290</v>
      </c>
      <c r="B1" s="86"/>
      <c r="C1" s="86"/>
      <c r="D1" s="86"/>
      <c r="E1" s="86"/>
      <c r="F1" s="86"/>
    </row>
    <row r="2" spans="1:8" ht="20.25">
      <c r="A2" s="2"/>
      <c r="B2" s="2"/>
      <c r="C2" s="2"/>
      <c r="D2" s="2"/>
      <c r="E2" s="2"/>
      <c r="F2" s="2"/>
    </row>
    <row r="3" spans="1:8" ht="20.25">
      <c r="A3" s="87" t="s">
        <v>167</v>
      </c>
      <c r="B3" s="87"/>
      <c r="C3" s="87"/>
      <c r="D3" s="87"/>
      <c r="E3" s="87"/>
      <c r="F3" s="87"/>
    </row>
    <row r="4" spans="1:8" ht="45.75" customHeight="1">
      <c r="A4" s="88" t="s">
        <v>254</v>
      </c>
      <c r="B4" s="88"/>
      <c r="C4" s="88"/>
      <c r="D4" s="88"/>
      <c r="E4" s="88"/>
      <c r="F4" s="88"/>
    </row>
    <row r="5" spans="1:8" ht="29.25" customHeight="1">
      <c r="A5" s="13" t="s">
        <v>0</v>
      </c>
      <c r="B5" s="95" t="s">
        <v>1</v>
      </c>
      <c r="C5" s="96"/>
      <c r="D5" s="97"/>
      <c r="E5" s="14" t="s">
        <v>5</v>
      </c>
      <c r="F5" s="14" t="s">
        <v>292</v>
      </c>
    </row>
    <row r="6" spans="1:8" s="16" customFormat="1" ht="28.5" customHeight="1">
      <c r="A6" s="17" t="s">
        <v>273</v>
      </c>
      <c r="B6" s="89" t="s">
        <v>271</v>
      </c>
      <c r="C6" s="90"/>
      <c r="D6" s="91"/>
      <c r="E6" s="3"/>
      <c r="F6" s="3"/>
      <c r="G6" s="15"/>
    </row>
    <row r="7" spans="1:8" s="16" customFormat="1" ht="28.5" customHeight="1">
      <c r="A7" s="17" t="s">
        <v>274</v>
      </c>
      <c r="B7" s="89" t="s">
        <v>275</v>
      </c>
      <c r="C7" s="90"/>
      <c r="D7" s="91"/>
      <c r="E7" s="3"/>
      <c r="F7" s="3"/>
      <c r="G7" s="15"/>
      <c r="H7" s="16" t="s">
        <v>293</v>
      </c>
    </row>
    <row r="8" spans="1:8" s="16" customFormat="1" ht="28.5" customHeight="1">
      <c r="A8" s="17" t="s">
        <v>276</v>
      </c>
      <c r="B8" s="89" t="s">
        <v>277</v>
      </c>
      <c r="C8" s="90"/>
      <c r="D8" s="91"/>
      <c r="E8" s="3"/>
      <c r="F8" s="3"/>
      <c r="G8" s="15"/>
    </row>
    <row r="9" spans="1:8" s="16" customFormat="1" ht="28.5" customHeight="1">
      <c r="A9" s="17" t="s">
        <v>278</v>
      </c>
      <c r="B9" s="89" t="s">
        <v>279</v>
      </c>
      <c r="C9" s="90"/>
      <c r="D9" s="91"/>
      <c r="E9" s="3"/>
      <c r="F9" s="3"/>
      <c r="G9" s="15"/>
    </row>
    <row r="10" spans="1:8" s="16" customFormat="1" ht="28.5" customHeight="1">
      <c r="A10" s="17" t="s">
        <v>280</v>
      </c>
      <c r="B10" s="89" t="s">
        <v>281</v>
      </c>
      <c r="C10" s="90"/>
      <c r="D10" s="91"/>
      <c r="E10" s="3"/>
      <c r="F10" s="3"/>
      <c r="G10" s="15"/>
    </row>
    <row r="11" spans="1:8" s="16" customFormat="1" ht="28.5" customHeight="1">
      <c r="A11" s="17" t="s">
        <v>282</v>
      </c>
      <c r="B11" s="89" t="s">
        <v>283</v>
      </c>
      <c r="C11" s="90"/>
      <c r="D11" s="91"/>
      <c r="E11" s="3"/>
      <c r="F11" s="3"/>
      <c r="G11" s="15"/>
    </row>
    <row r="12" spans="1:8" s="16" customFormat="1" ht="28.5" customHeight="1">
      <c r="A12" s="17" t="s">
        <v>284</v>
      </c>
      <c r="B12" s="89" t="s">
        <v>285</v>
      </c>
      <c r="C12" s="90"/>
      <c r="D12" s="91"/>
      <c r="E12" s="3"/>
      <c r="F12" s="3"/>
      <c r="G12" s="15"/>
    </row>
    <row r="13" spans="1:8" s="16" customFormat="1" ht="28.5" customHeight="1">
      <c r="A13" s="17" t="s">
        <v>286</v>
      </c>
      <c r="B13" s="89" t="s">
        <v>287</v>
      </c>
      <c r="C13" s="90"/>
      <c r="D13" s="91"/>
      <c r="E13" s="3"/>
      <c r="F13" s="3"/>
      <c r="G13" s="15"/>
    </row>
    <row r="14" spans="1:8" s="16" customFormat="1" ht="28.5" customHeight="1">
      <c r="A14" s="17" t="s">
        <v>288</v>
      </c>
      <c r="B14" s="89" t="s">
        <v>289</v>
      </c>
      <c r="C14" s="90"/>
      <c r="D14" s="91"/>
      <c r="E14" s="3"/>
      <c r="F14" s="3"/>
      <c r="G14" s="15"/>
    </row>
    <row r="15" spans="1:8" s="16" customFormat="1" ht="28.5" customHeight="1">
      <c r="A15" s="17" t="s">
        <v>442</v>
      </c>
      <c r="B15" s="89" t="s">
        <v>444</v>
      </c>
      <c r="C15" s="90"/>
      <c r="D15" s="91"/>
      <c r="E15" s="3"/>
      <c r="F15" s="3"/>
      <c r="G15" s="15"/>
    </row>
    <row r="16" spans="1:8" s="16" customFormat="1" ht="28.5" customHeight="1">
      <c r="A16" s="17" t="s">
        <v>443</v>
      </c>
      <c r="B16" s="89" t="s">
        <v>445</v>
      </c>
      <c r="C16" s="90"/>
      <c r="D16" s="91"/>
      <c r="E16" s="3"/>
      <c r="F16" s="3"/>
      <c r="G16" s="15"/>
    </row>
    <row r="17" spans="1:7" s="16" customFormat="1" ht="28.5" customHeight="1">
      <c r="A17" s="17"/>
      <c r="B17" s="92" t="s">
        <v>291</v>
      </c>
      <c r="C17" s="93"/>
      <c r="D17" s="94"/>
      <c r="E17" s="3"/>
      <c r="F17" s="3"/>
      <c r="G17" s="15"/>
    </row>
  </sheetData>
  <mergeCells count="16">
    <mergeCell ref="A1:F1"/>
    <mergeCell ref="A3:F3"/>
    <mergeCell ref="A4:F4"/>
    <mergeCell ref="B5:D5"/>
    <mergeCell ref="B6:D6"/>
    <mergeCell ref="B12:D12"/>
    <mergeCell ref="B13:D13"/>
    <mergeCell ref="B16:D16"/>
    <mergeCell ref="B17:D17"/>
    <mergeCell ref="B7:D7"/>
    <mergeCell ref="B8:D8"/>
    <mergeCell ref="B9:D9"/>
    <mergeCell ref="B10:D10"/>
    <mergeCell ref="B11:D11"/>
    <mergeCell ref="B14:D14"/>
    <mergeCell ref="B15:D15"/>
  </mergeCells>
  <pageMargins left="0.90551181102362199" right="0.51181102362204722" top="0.74803149606299213" bottom="0.74803149606299213" header="0.31496062992125984" footer="0.31496062992125984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H1"/>
    </sheetView>
  </sheetViews>
  <sheetFormatPr defaultRowHeight="14.25"/>
  <cols>
    <col min="1" max="1" width="6.5" customWidth="1"/>
    <col min="2" max="2" width="10.75" customWidth="1"/>
    <col min="4" max="4" width="37.625" customWidth="1"/>
  </cols>
  <sheetData>
    <row r="1" spans="1:8" ht="15.75">
      <c r="A1" s="98" t="s">
        <v>447</v>
      </c>
      <c r="B1" s="98"/>
      <c r="C1" s="98"/>
      <c r="D1" s="98"/>
      <c r="E1" s="98"/>
      <c r="F1" s="98"/>
      <c r="G1" s="98"/>
      <c r="H1" s="98"/>
    </row>
    <row r="2" spans="1:8" ht="71.25" customHeight="1">
      <c r="A2" s="99" t="s">
        <v>357</v>
      </c>
      <c r="B2" s="100"/>
      <c r="C2" s="100"/>
      <c r="D2" s="100"/>
      <c r="E2" s="100"/>
      <c r="F2" s="100"/>
      <c r="G2" s="100"/>
      <c r="H2" s="100"/>
    </row>
    <row r="3" spans="1:8" ht="38.25">
      <c r="A3" s="36" t="s">
        <v>0</v>
      </c>
      <c r="B3" s="36" t="s">
        <v>358</v>
      </c>
      <c r="C3" s="36" t="s">
        <v>359</v>
      </c>
      <c r="D3" s="36" t="s">
        <v>1</v>
      </c>
      <c r="E3" s="37" t="s">
        <v>2</v>
      </c>
      <c r="F3" s="37" t="s">
        <v>3</v>
      </c>
      <c r="G3" s="37" t="s">
        <v>4</v>
      </c>
      <c r="H3" s="38" t="s">
        <v>5</v>
      </c>
    </row>
    <row r="4" spans="1:8">
      <c r="A4" s="39"/>
      <c r="B4" s="40"/>
      <c r="C4" s="40"/>
      <c r="D4" s="39" t="s">
        <v>272</v>
      </c>
      <c r="E4" s="40"/>
      <c r="F4" s="40"/>
      <c r="G4" s="40"/>
      <c r="H4" s="41"/>
    </row>
    <row r="5" spans="1:8" ht="49.5" customHeight="1">
      <c r="A5" s="39" t="s">
        <v>267</v>
      </c>
      <c r="B5" s="40" t="s">
        <v>360</v>
      </c>
      <c r="C5" s="40"/>
      <c r="D5" s="39" t="s">
        <v>361</v>
      </c>
      <c r="E5" s="39" t="s">
        <v>253</v>
      </c>
      <c r="F5" s="39">
        <v>1</v>
      </c>
      <c r="G5" s="39"/>
      <c r="H5" s="41"/>
    </row>
    <row r="6" spans="1:8" ht="43.5" customHeight="1">
      <c r="A6" s="42">
        <v>1</v>
      </c>
      <c r="B6" s="43" t="s">
        <v>360</v>
      </c>
      <c r="C6" s="44"/>
      <c r="D6" s="44" t="s">
        <v>362</v>
      </c>
      <c r="E6" s="44" t="s">
        <v>46</v>
      </c>
      <c r="F6" s="44">
        <v>4</v>
      </c>
      <c r="G6" s="44"/>
      <c r="H6" s="44"/>
    </row>
    <row r="7" spans="1:8" ht="56.25" customHeight="1">
      <c r="A7" s="45">
        <v>2</v>
      </c>
      <c r="B7" s="46" t="s">
        <v>360</v>
      </c>
      <c r="C7" s="47"/>
      <c r="D7" s="47" t="s">
        <v>363</v>
      </c>
      <c r="E7" s="47" t="s">
        <v>46</v>
      </c>
      <c r="F7" s="47">
        <v>1</v>
      </c>
      <c r="G7" s="47"/>
      <c r="H7" s="47"/>
    </row>
    <row r="8" spans="1:8" ht="45" customHeight="1">
      <c r="A8" s="45">
        <v>3</v>
      </c>
      <c r="B8" s="46" t="s">
        <v>360</v>
      </c>
      <c r="C8" s="47"/>
      <c r="D8" s="47" t="s">
        <v>364</v>
      </c>
      <c r="E8" s="47" t="s">
        <v>46</v>
      </c>
      <c r="F8" s="47">
        <v>10</v>
      </c>
      <c r="G8" s="47"/>
      <c r="H8" s="47"/>
    </row>
    <row r="9" spans="1:8" ht="15" customHeight="1">
      <c r="A9" s="45">
        <v>4</v>
      </c>
      <c r="B9" s="46" t="s">
        <v>360</v>
      </c>
      <c r="C9" s="47"/>
      <c r="D9" s="47" t="s">
        <v>365</v>
      </c>
      <c r="E9" s="47" t="s">
        <v>46</v>
      </c>
      <c r="F9" s="47">
        <v>10</v>
      </c>
      <c r="G9" s="47"/>
      <c r="H9" s="47"/>
    </row>
    <row r="10" spans="1:8" ht="30.75" customHeight="1">
      <c r="A10" s="45">
        <v>5</v>
      </c>
      <c r="B10" s="46" t="s">
        <v>360</v>
      </c>
      <c r="C10" s="47"/>
      <c r="D10" s="47" t="s">
        <v>366</v>
      </c>
      <c r="E10" s="47" t="s">
        <v>46</v>
      </c>
      <c r="F10" s="47">
        <v>10</v>
      </c>
      <c r="G10" s="47"/>
      <c r="H10" s="47"/>
    </row>
    <row r="11" spans="1:8" ht="32.25" customHeight="1">
      <c r="A11" s="45">
        <v>6</v>
      </c>
      <c r="B11" s="46" t="s">
        <v>360</v>
      </c>
      <c r="C11" s="47"/>
      <c r="D11" s="47" t="s">
        <v>367</v>
      </c>
      <c r="E11" s="47" t="s">
        <v>46</v>
      </c>
      <c r="F11" s="47">
        <v>8</v>
      </c>
      <c r="G11" s="47"/>
      <c r="H11" s="47"/>
    </row>
    <row r="12" spans="1:8" ht="31.5" customHeight="1">
      <c r="A12" s="45">
        <v>7</v>
      </c>
      <c r="B12" s="46" t="s">
        <v>360</v>
      </c>
      <c r="C12" s="47"/>
      <c r="D12" s="47" t="s">
        <v>368</v>
      </c>
      <c r="E12" s="47" t="s">
        <v>46</v>
      </c>
      <c r="F12" s="47">
        <v>1</v>
      </c>
      <c r="G12" s="47"/>
      <c r="H12" s="47"/>
    </row>
    <row r="13" spans="1:8" ht="29.25" customHeight="1">
      <c r="A13" s="45">
        <v>8</v>
      </c>
      <c r="B13" s="46" t="s">
        <v>360</v>
      </c>
      <c r="C13" s="47"/>
      <c r="D13" s="47" t="s">
        <v>369</v>
      </c>
      <c r="E13" s="47" t="s">
        <v>36</v>
      </c>
      <c r="F13" s="47">
        <v>2</v>
      </c>
      <c r="G13" s="47"/>
      <c r="H13" s="47"/>
    </row>
    <row r="14" spans="1:8" ht="45.75" customHeight="1">
      <c r="A14" s="45">
        <v>9</v>
      </c>
      <c r="B14" s="46" t="s">
        <v>360</v>
      </c>
      <c r="C14" s="47"/>
      <c r="D14" s="47" t="s">
        <v>370</v>
      </c>
      <c r="E14" s="47" t="s">
        <v>371</v>
      </c>
      <c r="F14" s="47">
        <v>1</v>
      </c>
      <c r="G14" s="47"/>
      <c r="H14" s="47"/>
    </row>
    <row r="15" spans="1:8" ht="47.25" customHeight="1">
      <c r="A15" s="45">
        <v>10</v>
      </c>
      <c r="B15" s="46" t="s">
        <v>360</v>
      </c>
      <c r="C15" s="47"/>
      <c r="D15" s="47" t="s">
        <v>372</v>
      </c>
      <c r="E15" s="47" t="s">
        <v>373</v>
      </c>
      <c r="F15" s="47">
        <v>1</v>
      </c>
      <c r="G15" s="47"/>
      <c r="H15" s="47"/>
    </row>
    <row r="16" spans="1:8" ht="21.75" customHeight="1">
      <c r="A16" s="45">
        <v>11</v>
      </c>
      <c r="B16" s="46" t="s">
        <v>360</v>
      </c>
      <c r="C16" s="47"/>
      <c r="D16" s="47" t="s">
        <v>374</v>
      </c>
      <c r="E16" s="47" t="s">
        <v>253</v>
      </c>
      <c r="F16" s="47">
        <v>1</v>
      </c>
      <c r="G16" s="47"/>
      <c r="H16" s="47"/>
    </row>
    <row r="17" spans="1:8" ht="62.25" customHeight="1">
      <c r="A17" s="39" t="s">
        <v>268</v>
      </c>
      <c r="B17" s="40" t="s">
        <v>375</v>
      </c>
      <c r="C17" s="40"/>
      <c r="D17" s="39" t="s">
        <v>376</v>
      </c>
      <c r="E17" s="39" t="s">
        <v>253</v>
      </c>
      <c r="F17" s="39">
        <v>1</v>
      </c>
      <c r="G17" s="39"/>
      <c r="H17" s="41"/>
    </row>
    <row r="18" spans="1:8" ht="29.25" customHeight="1">
      <c r="A18" s="48"/>
      <c r="B18" s="49"/>
      <c r="C18" s="50"/>
      <c r="D18" s="51" t="s">
        <v>377</v>
      </c>
      <c r="E18" s="52"/>
      <c r="F18" s="52"/>
      <c r="G18" s="52"/>
      <c r="H18" s="53"/>
    </row>
    <row r="19" spans="1:8" ht="50.25" customHeight="1">
      <c r="A19" s="45">
        <v>12</v>
      </c>
      <c r="B19" s="46" t="s">
        <v>375</v>
      </c>
      <c r="C19" s="47"/>
      <c r="D19" s="47" t="s">
        <v>362</v>
      </c>
      <c r="E19" s="47" t="s">
        <v>46</v>
      </c>
      <c r="F19" s="47">
        <v>16</v>
      </c>
      <c r="G19" s="47"/>
      <c r="H19" s="47"/>
    </row>
    <row r="20" spans="1:8" ht="60" customHeight="1">
      <c r="A20" s="45">
        <v>13</v>
      </c>
      <c r="B20" s="46" t="s">
        <v>375</v>
      </c>
      <c r="C20" s="47"/>
      <c r="D20" s="47" t="s">
        <v>378</v>
      </c>
      <c r="E20" s="47" t="s">
        <v>46</v>
      </c>
      <c r="F20" s="47">
        <v>4</v>
      </c>
      <c r="G20" s="47"/>
      <c r="H20" s="47"/>
    </row>
    <row r="21" spans="1:8" ht="32.25" customHeight="1">
      <c r="A21" s="45">
        <v>14</v>
      </c>
      <c r="B21" s="46" t="s">
        <v>375</v>
      </c>
      <c r="C21" s="47"/>
      <c r="D21" s="47" t="s">
        <v>379</v>
      </c>
      <c r="E21" s="47" t="s">
        <v>46</v>
      </c>
      <c r="F21" s="47">
        <v>4</v>
      </c>
      <c r="G21" s="47"/>
      <c r="H21" s="47"/>
    </row>
    <row r="22" spans="1:8" ht="31.5" customHeight="1">
      <c r="A22" s="45">
        <v>15</v>
      </c>
      <c r="B22" s="46" t="s">
        <v>375</v>
      </c>
      <c r="C22" s="47"/>
      <c r="D22" s="47" t="s">
        <v>380</v>
      </c>
      <c r="E22" s="47" t="s">
        <v>46</v>
      </c>
      <c r="F22" s="47">
        <v>4</v>
      </c>
      <c r="G22" s="47"/>
      <c r="H22" s="47"/>
    </row>
    <row r="23" spans="1:8" ht="31.5" customHeight="1">
      <c r="A23" s="45">
        <v>16</v>
      </c>
      <c r="B23" s="46" t="s">
        <v>375</v>
      </c>
      <c r="C23" s="47"/>
      <c r="D23" s="47" t="s">
        <v>381</v>
      </c>
      <c r="E23" s="47" t="s">
        <v>36</v>
      </c>
      <c r="F23" s="47" t="s">
        <v>382</v>
      </c>
      <c r="G23" s="47"/>
      <c r="H23" s="47"/>
    </row>
    <row r="24" spans="1:8" ht="45" customHeight="1">
      <c r="A24" s="45">
        <v>17</v>
      </c>
      <c r="B24" s="46" t="s">
        <v>375</v>
      </c>
      <c r="C24" s="47"/>
      <c r="D24" s="47" t="s">
        <v>383</v>
      </c>
      <c r="E24" s="47" t="s">
        <v>36</v>
      </c>
      <c r="F24" s="47" t="s">
        <v>384</v>
      </c>
      <c r="G24" s="47"/>
      <c r="H24" s="47"/>
    </row>
    <row r="25" spans="1:8" ht="46.5" customHeight="1">
      <c r="A25" s="45">
        <v>18</v>
      </c>
      <c r="B25" s="46" t="s">
        <v>375</v>
      </c>
      <c r="C25" s="47"/>
      <c r="D25" s="47" t="s">
        <v>385</v>
      </c>
      <c r="E25" s="47" t="s">
        <v>371</v>
      </c>
      <c r="F25" s="47">
        <v>4</v>
      </c>
      <c r="G25" s="47"/>
      <c r="H25" s="47"/>
    </row>
    <row r="26" spans="1:8" ht="43.5" customHeight="1">
      <c r="A26" s="45">
        <v>19</v>
      </c>
      <c r="B26" s="46" t="s">
        <v>375</v>
      </c>
      <c r="C26" s="47"/>
      <c r="D26" s="47" t="s">
        <v>372</v>
      </c>
      <c r="E26" s="47" t="s">
        <v>373</v>
      </c>
      <c r="F26" s="47">
        <v>4</v>
      </c>
      <c r="G26" s="47"/>
      <c r="H26" s="47"/>
    </row>
    <row r="27" spans="1:8" ht="30.75" customHeight="1">
      <c r="A27" s="45">
        <v>20</v>
      </c>
      <c r="B27" s="46" t="s">
        <v>375</v>
      </c>
      <c r="C27" s="47"/>
      <c r="D27" s="47" t="s">
        <v>386</v>
      </c>
      <c r="E27" s="47" t="s">
        <v>46</v>
      </c>
      <c r="F27" s="47">
        <v>4</v>
      </c>
      <c r="G27" s="47"/>
      <c r="H27" s="47"/>
    </row>
    <row r="28" spans="1:8" ht="19.5" customHeight="1">
      <c r="A28" s="45">
        <v>21</v>
      </c>
      <c r="B28" s="46" t="s">
        <v>375</v>
      </c>
      <c r="C28" s="47"/>
      <c r="D28" s="47" t="s">
        <v>374</v>
      </c>
      <c r="E28" s="47" t="s">
        <v>253</v>
      </c>
      <c r="F28" s="47">
        <v>1</v>
      </c>
      <c r="G28" s="47"/>
      <c r="H28" s="47"/>
    </row>
    <row r="29" spans="1:8" ht="30" customHeight="1">
      <c r="A29" s="45"/>
      <c r="B29" s="46"/>
      <c r="C29" s="49"/>
      <c r="D29" s="54" t="s">
        <v>387</v>
      </c>
      <c r="E29" s="48"/>
      <c r="F29" s="48"/>
      <c r="G29" s="48"/>
      <c r="H29" s="55"/>
    </row>
    <row r="30" spans="1:8" ht="46.5" customHeight="1">
      <c r="A30" s="45">
        <v>22</v>
      </c>
      <c r="B30" s="46" t="s">
        <v>375</v>
      </c>
      <c r="C30" s="47"/>
      <c r="D30" s="47" t="s">
        <v>362</v>
      </c>
      <c r="E30" s="47" t="s">
        <v>46</v>
      </c>
      <c r="F30" s="47">
        <v>4</v>
      </c>
      <c r="G30" s="47"/>
      <c r="H30" s="47"/>
    </row>
    <row r="31" spans="1:8" ht="44.25" customHeight="1">
      <c r="A31" s="45">
        <v>23</v>
      </c>
      <c r="B31" s="46" t="s">
        <v>375</v>
      </c>
      <c r="C31" s="47"/>
      <c r="D31" s="47" t="s">
        <v>388</v>
      </c>
      <c r="E31" s="47" t="s">
        <v>46</v>
      </c>
      <c r="F31" s="47">
        <v>1</v>
      </c>
      <c r="G31" s="47"/>
      <c r="H31" s="47"/>
    </row>
    <row r="32" spans="1:8" ht="31.5" customHeight="1">
      <c r="A32" s="45">
        <v>24</v>
      </c>
      <c r="B32" s="46" t="s">
        <v>375</v>
      </c>
      <c r="C32" s="47"/>
      <c r="D32" s="47" t="s">
        <v>389</v>
      </c>
      <c r="E32" s="47" t="s">
        <v>46</v>
      </c>
      <c r="F32" s="47">
        <v>1</v>
      </c>
      <c r="G32" s="47"/>
      <c r="H32" s="47"/>
    </row>
    <row r="33" spans="1:8" ht="45" customHeight="1">
      <c r="A33" s="45">
        <v>25</v>
      </c>
      <c r="B33" s="46" t="s">
        <v>375</v>
      </c>
      <c r="C33" s="47"/>
      <c r="D33" s="47" t="s">
        <v>390</v>
      </c>
      <c r="E33" s="47" t="s">
        <v>36</v>
      </c>
      <c r="F33" s="47">
        <v>20</v>
      </c>
      <c r="G33" s="47"/>
      <c r="H33" s="47"/>
    </row>
    <row r="34" spans="1:8" ht="44.25" customHeight="1">
      <c r="A34" s="45">
        <v>26</v>
      </c>
      <c r="B34" s="46" t="s">
        <v>375</v>
      </c>
      <c r="C34" s="47"/>
      <c r="D34" s="47" t="s">
        <v>383</v>
      </c>
      <c r="E34" s="47" t="s">
        <v>36</v>
      </c>
      <c r="F34" s="47" t="s">
        <v>391</v>
      </c>
      <c r="G34" s="47"/>
      <c r="H34" s="47"/>
    </row>
    <row r="35" spans="1:8" ht="44.25" customHeight="1">
      <c r="A35" s="45">
        <v>27</v>
      </c>
      <c r="B35" s="46" t="s">
        <v>375</v>
      </c>
      <c r="C35" s="47"/>
      <c r="D35" s="47" t="s">
        <v>385</v>
      </c>
      <c r="E35" s="47" t="s">
        <v>371</v>
      </c>
      <c r="F35" s="47">
        <v>1</v>
      </c>
      <c r="G35" s="47"/>
      <c r="H35" s="47"/>
    </row>
    <row r="36" spans="1:8" ht="47.25" customHeight="1">
      <c r="A36" s="45">
        <v>28</v>
      </c>
      <c r="B36" s="46" t="s">
        <v>375</v>
      </c>
      <c r="C36" s="47"/>
      <c r="D36" s="47" t="s">
        <v>372</v>
      </c>
      <c r="E36" s="47" t="s">
        <v>373</v>
      </c>
      <c r="F36" s="47">
        <v>1</v>
      </c>
      <c r="G36" s="47"/>
      <c r="H36" s="47"/>
    </row>
    <row r="37" spans="1:8" ht="18.75" customHeight="1">
      <c r="A37" s="45">
        <v>29</v>
      </c>
      <c r="B37" s="46" t="s">
        <v>375</v>
      </c>
      <c r="C37" s="47"/>
      <c r="D37" s="47" t="s">
        <v>374</v>
      </c>
      <c r="E37" s="47" t="s">
        <v>253</v>
      </c>
      <c r="F37" s="47">
        <v>1</v>
      </c>
      <c r="G37" s="47"/>
      <c r="H37" s="47"/>
    </row>
    <row r="38" spans="1:8" ht="55.5" customHeight="1">
      <c r="A38" s="39" t="s">
        <v>269</v>
      </c>
      <c r="B38" s="40" t="s">
        <v>392</v>
      </c>
      <c r="C38" s="40"/>
      <c r="D38" s="39" t="s">
        <v>393</v>
      </c>
      <c r="E38" s="39" t="s">
        <v>253</v>
      </c>
      <c r="F38" s="39">
        <v>1</v>
      </c>
      <c r="G38" s="39"/>
      <c r="H38" s="41"/>
    </row>
    <row r="39" spans="1:8" ht="59.25" customHeight="1">
      <c r="A39" s="56">
        <v>30</v>
      </c>
      <c r="B39" s="57" t="s">
        <v>392</v>
      </c>
      <c r="C39" s="44"/>
      <c r="D39" s="44" t="s">
        <v>394</v>
      </c>
      <c r="E39" s="44" t="s">
        <v>46</v>
      </c>
      <c r="F39" s="58" t="s">
        <v>395</v>
      </c>
      <c r="G39" s="44"/>
      <c r="H39" s="59"/>
    </row>
    <row r="40" spans="1:8" ht="30" customHeight="1">
      <c r="A40" s="60">
        <v>31</v>
      </c>
      <c r="B40" s="61" t="s">
        <v>392</v>
      </c>
      <c r="C40" s="47"/>
      <c r="D40" s="47" t="s">
        <v>396</v>
      </c>
      <c r="E40" s="47" t="s">
        <v>36</v>
      </c>
      <c r="F40" s="62">
        <v>156</v>
      </c>
      <c r="G40" s="47"/>
      <c r="H40" s="63"/>
    </row>
    <row r="41" spans="1:8" ht="33" customHeight="1">
      <c r="A41" s="60">
        <v>32</v>
      </c>
      <c r="B41" s="61" t="s">
        <v>392</v>
      </c>
      <c r="C41" s="47"/>
      <c r="D41" s="47" t="s">
        <v>397</v>
      </c>
      <c r="E41" s="47" t="s">
        <v>398</v>
      </c>
      <c r="F41" s="62" t="s">
        <v>399</v>
      </c>
      <c r="G41" s="47"/>
      <c r="H41" s="63"/>
    </row>
    <row r="42" spans="1:8" ht="47.25" customHeight="1">
      <c r="A42" s="60">
        <v>33</v>
      </c>
      <c r="B42" s="61" t="s">
        <v>392</v>
      </c>
      <c r="C42" s="47"/>
      <c r="D42" s="47" t="s">
        <v>400</v>
      </c>
      <c r="E42" s="47" t="s">
        <v>46</v>
      </c>
      <c r="F42" s="62">
        <v>31</v>
      </c>
      <c r="G42" s="47"/>
      <c r="H42" s="63"/>
    </row>
    <row r="43" spans="1:8" ht="43.5" customHeight="1">
      <c r="A43" s="60">
        <v>34</v>
      </c>
      <c r="B43" s="61" t="s">
        <v>392</v>
      </c>
      <c r="C43" s="47"/>
      <c r="D43" s="47" t="s">
        <v>383</v>
      </c>
      <c r="E43" s="47" t="s">
        <v>36</v>
      </c>
      <c r="F43" s="62">
        <v>200</v>
      </c>
      <c r="G43" s="47"/>
      <c r="H43" s="63"/>
    </row>
    <row r="44" spans="1:8" ht="44.25" customHeight="1">
      <c r="A44" s="60">
        <v>35</v>
      </c>
      <c r="B44" s="61" t="s">
        <v>392</v>
      </c>
      <c r="C44" s="47"/>
      <c r="D44" s="47" t="s">
        <v>401</v>
      </c>
      <c r="E44" s="47" t="s">
        <v>46</v>
      </c>
      <c r="F44" s="62">
        <v>58</v>
      </c>
      <c r="G44" s="47"/>
      <c r="H44" s="63"/>
    </row>
    <row r="45" spans="1:8" ht="31.5" customHeight="1">
      <c r="A45" s="60">
        <v>36</v>
      </c>
      <c r="B45" s="61" t="s">
        <v>392</v>
      </c>
      <c r="C45" s="47"/>
      <c r="D45" s="47" t="s">
        <v>386</v>
      </c>
      <c r="E45" s="47" t="s">
        <v>46</v>
      </c>
      <c r="F45" s="62">
        <v>4</v>
      </c>
      <c r="G45" s="47"/>
      <c r="H45" s="63"/>
    </row>
    <row r="46" spans="1:8" ht="44.25" customHeight="1">
      <c r="A46" s="60">
        <v>37</v>
      </c>
      <c r="B46" s="61" t="s">
        <v>392</v>
      </c>
      <c r="C46" s="47"/>
      <c r="D46" s="47" t="s">
        <v>385</v>
      </c>
      <c r="E46" s="47" t="s">
        <v>371</v>
      </c>
      <c r="F46" s="62">
        <v>4</v>
      </c>
      <c r="G46" s="47"/>
      <c r="H46" s="63"/>
    </row>
    <row r="47" spans="1:8" ht="42.75" customHeight="1">
      <c r="A47" s="60">
        <v>38</v>
      </c>
      <c r="B47" s="61" t="s">
        <v>392</v>
      </c>
      <c r="C47" s="47"/>
      <c r="D47" s="47" t="s">
        <v>372</v>
      </c>
      <c r="E47" s="47" t="s">
        <v>373</v>
      </c>
      <c r="F47" s="62">
        <v>4</v>
      </c>
      <c r="G47" s="47"/>
      <c r="H47" s="63"/>
    </row>
    <row r="48" spans="1:8" ht="44.25" customHeight="1">
      <c r="A48" s="60">
        <v>39</v>
      </c>
      <c r="B48" s="61" t="s">
        <v>392</v>
      </c>
      <c r="C48" s="47"/>
      <c r="D48" s="47" t="s">
        <v>402</v>
      </c>
      <c r="E48" s="47" t="s">
        <v>403</v>
      </c>
      <c r="F48" s="62">
        <v>31</v>
      </c>
      <c r="G48" s="47"/>
      <c r="H48" s="63"/>
    </row>
    <row r="49" spans="1:8" ht="21" customHeight="1">
      <c r="A49" s="60">
        <v>40</v>
      </c>
      <c r="B49" s="61" t="s">
        <v>392</v>
      </c>
      <c r="C49" s="47"/>
      <c r="D49" s="47" t="s">
        <v>374</v>
      </c>
      <c r="E49" s="47" t="s">
        <v>253</v>
      </c>
      <c r="F49" s="64">
        <v>1</v>
      </c>
      <c r="G49" s="65"/>
      <c r="H49" s="66"/>
    </row>
    <row r="50" spans="1:8">
      <c r="A50" s="39"/>
      <c r="B50" s="40"/>
      <c r="C50" s="40"/>
      <c r="D50" s="39" t="s">
        <v>404</v>
      </c>
      <c r="E50" s="40"/>
      <c r="F50" s="40"/>
      <c r="G50" s="67"/>
      <c r="H50" s="68"/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31" workbookViewId="0">
      <selection activeCell="D8" sqref="D8"/>
    </sheetView>
  </sheetViews>
  <sheetFormatPr defaultRowHeight="14.25"/>
  <cols>
    <col min="1" max="1" width="6" customWidth="1"/>
    <col min="2" max="2" width="12.5" customWidth="1"/>
    <col min="4" max="4" width="34.625" customWidth="1"/>
  </cols>
  <sheetData>
    <row r="1" spans="1:8" ht="15.75">
      <c r="A1" s="98" t="s">
        <v>448</v>
      </c>
      <c r="B1" s="98"/>
      <c r="C1" s="98"/>
      <c r="D1" s="98"/>
      <c r="E1" s="98"/>
      <c r="F1" s="98"/>
      <c r="G1" s="98"/>
      <c r="H1" s="98"/>
    </row>
    <row r="2" spans="1:8" ht="60.75" customHeight="1">
      <c r="A2" s="99" t="s">
        <v>405</v>
      </c>
      <c r="B2" s="100"/>
      <c r="C2" s="100"/>
      <c r="D2" s="100"/>
      <c r="E2" s="100"/>
      <c r="F2" s="100"/>
      <c r="G2" s="100"/>
      <c r="H2" s="100"/>
    </row>
    <row r="3" spans="1:8" ht="28.5">
      <c r="A3" s="36" t="s">
        <v>0</v>
      </c>
      <c r="B3" s="36" t="s">
        <v>358</v>
      </c>
      <c r="C3" s="36" t="s">
        <v>359</v>
      </c>
      <c r="D3" s="36" t="s">
        <v>1</v>
      </c>
      <c r="E3" s="37" t="s">
        <v>2</v>
      </c>
      <c r="F3" s="37" t="s">
        <v>3</v>
      </c>
      <c r="G3" s="37" t="s">
        <v>4</v>
      </c>
      <c r="H3" s="38" t="s">
        <v>5</v>
      </c>
    </row>
    <row r="4" spans="1:8">
      <c r="A4" s="39"/>
      <c r="B4" s="40"/>
      <c r="C4" s="40"/>
      <c r="D4" s="39" t="s">
        <v>272</v>
      </c>
      <c r="E4" s="40"/>
      <c r="F4" s="40"/>
      <c r="G4" s="40"/>
      <c r="H4" s="41"/>
    </row>
    <row r="5" spans="1:8" ht="89.25" customHeight="1">
      <c r="A5" s="39" t="s">
        <v>267</v>
      </c>
      <c r="B5" s="40" t="s">
        <v>360</v>
      </c>
      <c r="C5" s="40"/>
      <c r="D5" s="39" t="s">
        <v>406</v>
      </c>
      <c r="E5" s="39" t="s">
        <v>253</v>
      </c>
      <c r="F5" s="39">
        <v>1</v>
      </c>
      <c r="G5" s="39"/>
      <c r="H5" s="41">
        <f>SUM(H6:H38)</f>
        <v>0</v>
      </c>
    </row>
    <row r="6" spans="1:8">
      <c r="A6" s="101" t="s">
        <v>407</v>
      </c>
      <c r="B6" s="102"/>
      <c r="C6" s="102"/>
      <c r="D6" s="102"/>
      <c r="E6" s="102"/>
      <c r="F6" s="102"/>
      <c r="G6" s="102"/>
      <c r="H6" s="104"/>
    </row>
    <row r="7" spans="1:8" ht="37.5" customHeight="1">
      <c r="A7" s="45">
        <v>1</v>
      </c>
      <c r="B7" s="46" t="s">
        <v>360</v>
      </c>
      <c r="C7" s="69"/>
      <c r="D7" s="70" t="s">
        <v>408</v>
      </c>
      <c r="E7" s="69" t="s">
        <v>46</v>
      </c>
      <c r="F7" s="71">
        <v>2</v>
      </c>
      <c r="G7" s="70"/>
      <c r="H7" s="72"/>
    </row>
    <row r="8" spans="1:8" ht="52.5" customHeight="1">
      <c r="A8" s="45">
        <v>2</v>
      </c>
      <c r="B8" s="46" t="s">
        <v>360</v>
      </c>
      <c r="C8" s="73"/>
      <c r="D8" s="74" t="s">
        <v>409</v>
      </c>
      <c r="E8" s="73" t="s">
        <v>46</v>
      </c>
      <c r="F8" s="75">
        <v>1</v>
      </c>
      <c r="G8" s="74"/>
      <c r="H8" s="76"/>
    </row>
    <row r="9" spans="1:8" ht="63" customHeight="1">
      <c r="A9" s="45">
        <v>3</v>
      </c>
      <c r="B9" s="46" t="s">
        <v>360</v>
      </c>
      <c r="C9" s="73"/>
      <c r="D9" s="74" t="s">
        <v>410</v>
      </c>
      <c r="E9" s="73" t="s">
        <v>36</v>
      </c>
      <c r="F9" s="75">
        <v>7</v>
      </c>
      <c r="G9" s="74"/>
      <c r="H9" s="76"/>
    </row>
    <row r="10" spans="1:8" ht="63.75" customHeight="1">
      <c r="A10" s="45">
        <v>4</v>
      </c>
      <c r="B10" s="46" t="s">
        <v>360</v>
      </c>
      <c r="C10" s="73"/>
      <c r="D10" s="74" t="s">
        <v>411</v>
      </c>
      <c r="E10" s="73" t="s">
        <v>36</v>
      </c>
      <c r="F10" s="75">
        <v>12</v>
      </c>
      <c r="G10" s="74"/>
      <c r="H10" s="76"/>
    </row>
    <row r="11" spans="1:8" ht="74.25" customHeight="1">
      <c r="A11" s="45">
        <v>5</v>
      </c>
      <c r="B11" s="46" t="s">
        <v>360</v>
      </c>
      <c r="C11" s="73"/>
      <c r="D11" s="74" t="s">
        <v>412</v>
      </c>
      <c r="E11" s="73" t="s">
        <v>46</v>
      </c>
      <c r="F11" s="75">
        <v>12</v>
      </c>
      <c r="G11" s="74"/>
      <c r="H11" s="76"/>
    </row>
    <row r="12" spans="1:8" ht="42.75" customHeight="1">
      <c r="A12" s="45">
        <v>6</v>
      </c>
      <c r="B12" s="46" t="s">
        <v>360</v>
      </c>
      <c r="C12" s="77"/>
      <c r="D12" s="78" t="s">
        <v>413</v>
      </c>
      <c r="E12" s="77" t="s">
        <v>36</v>
      </c>
      <c r="F12" s="79">
        <v>6</v>
      </c>
      <c r="G12" s="78"/>
      <c r="H12" s="80"/>
    </row>
    <row r="13" spans="1:8">
      <c r="A13" s="101" t="s">
        <v>414</v>
      </c>
      <c r="B13" s="102"/>
      <c r="C13" s="102"/>
      <c r="D13" s="102"/>
      <c r="E13" s="102"/>
      <c r="F13" s="102"/>
      <c r="G13" s="102"/>
      <c r="H13" s="103"/>
    </row>
    <row r="14" spans="1:8" ht="39" customHeight="1">
      <c r="A14" s="42">
        <v>7</v>
      </c>
      <c r="B14" s="43" t="s">
        <v>360</v>
      </c>
      <c r="C14" s="69"/>
      <c r="D14" s="70" t="s">
        <v>415</v>
      </c>
      <c r="E14" s="69" t="s">
        <v>46</v>
      </c>
      <c r="F14" s="69">
        <v>2</v>
      </c>
      <c r="G14" s="70"/>
      <c r="H14" s="70"/>
    </row>
    <row r="15" spans="1:8" ht="57.75" customHeight="1">
      <c r="A15" s="45">
        <v>8</v>
      </c>
      <c r="B15" s="46" t="s">
        <v>360</v>
      </c>
      <c r="C15" s="73"/>
      <c r="D15" s="74" t="s">
        <v>416</v>
      </c>
      <c r="E15" s="73" t="s">
        <v>417</v>
      </c>
      <c r="F15" s="73">
        <v>2</v>
      </c>
      <c r="G15" s="74"/>
      <c r="H15" s="74"/>
    </row>
    <row r="16" spans="1:8" ht="43.5" customHeight="1">
      <c r="A16" s="45">
        <v>9</v>
      </c>
      <c r="B16" s="46" t="s">
        <v>360</v>
      </c>
      <c r="C16" s="73"/>
      <c r="D16" s="74" t="s">
        <v>418</v>
      </c>
      <c r="E16" s="73" t="s">
        <v>46</v>
      </c>
      <c r="F16" s="73">
        <v>1</v>
      </c>
      <c r="G16" s="74"/>
      <c r="H16" s="74"/>
    </row>
    <row r="17" spans="1:8" ht="90" customHeight="1">
      <c r="A17" s="45">
        <v>10</v>
      </c>
      <c r="B17" s="46" t="s">
        <v>360</v>
      </c>
      <c r="C17" s="73"/>
      <c r="D17" s="74" t="s">
        <v>419</v>
      </c>
      <c r="E17" s="73" t="s">
        <v>46</v>
      </c>
      <c r="F17" s="73">
        <v>1</v>
      </c>
      <c r="G17" s="74"/>
      <c r="H17" s="74"/>
    </row>
    <row r="18" spans="1:8" ht="57.75" customHeight="1">
      <c r="A18" s="45">
        <v>11</v>
      </c>
      <c r="B18" s="46" t="s">
        <v>360</v>
      </c>
      <c r="C18" s="73"/>
      <c r="D18" s="74" t="s">
        <v>420</v>
      </c>
      <c r="E18" s="73" t="s">
        <v>36</v>
      </c>
      <c r="F18" s="73">
        <v>7</v>
      </c>
      <c r="G18" s="74"/>
      <c r="H18" s="74"/>
    </row>
    <row r="19" spans="1:8" ht="55.5" customHeight="1">
      <c r="A19" s="45">
        <v>12</v>
      </c>
      <c r="B19" s="46" t="s">
        <v>360</v>
      </c>
      <c r="C19" s="73"/>
      <c r="D19" s="74" t="s">
        <v>421</v>
      </c>
      <c r="E19" s="73" t="s">
        <v>36</v>
      </c>
      <c r="F19" s="73">
        <v>12</v>
      </c>
      <c r="G19" s="74"/>
      <c r="H19" s="74"/>
    </row>
    <row r="20" spans="1:8" ht="57" customHeight="1">
      <c r="A20" s="45">
        <v>13</v>
      </c>
      <c r="B20" s="46" t="s">
        <v>360</v>
      </c>
      <c r="C20" s="73"/>
      <c r="D20" s="74" t="s">
        <v>422</v>
      </c>
      <c r="E20" s="73" t="s">
        <v>36</v>
      </c>
      <c r="F20" s="73">
        <v>6</v>
      </c>
      <c r="G20" s="74"/>
      <c r="H20" s="74"/>
    </row>
    <row r="21" spans="1:8" ht="81" customHeight="1">
      <c r="A21" s="45">
        <v>14</v>
      </c>
      <c r="B21" s="46" t="s">
        <v>360</v>
      </c>
      <c r="C21" s="73"/>
      <c r="D21" s="74" t="s">
        <v>423</v>
      </c>
      <c r="E21" s="73" t="s">
        <v>36</v>
      </c>
      <c r="F21" s="73">
        <v>6</v>
      </c>
      <c r="G21" s="74"/>
      <c r="H21" s="74"/>
    </row>
    <row r="22" spans="1:8" ht="59.25" customHeight="1">
      <c r="A22" s="45">
        <v>15</v>
      </c>
      <c r="B22" s="46" t="s">
        <v>360</v>
      </c>
      <c r="C22" s="73"/>
      <c r="D22" s="74" t="s">
        <v>424</v>
      </c>
      <c r="E22" s="73" t="s">
        <v>36</v>
      </c>
      <c r="F22" s="73">
        <v>4</v>
      </c>
      <c r="G22" s="74"/>
      <c r="H22" s="74"/>
    </row>
    <row r="23" spans="1:8" ht="73.5" customHeight="1">
      <c r="A23" s="45">
        <v>16</v>
      </c>
      <c r="B23" s="46" t="s">
        <v>360</v>
      </c>
      <c r="C23" s="73"/>
      <c r="D23" s="74" t="s">
        <v>425</v>
      </c>
      <c r="E23" s="73" t="s">
        <v>36</v>
      </c>
      <c r="F23" s="73">
        <v>4</v>
      </c>
      <c r="G23" s="74"/>
      <c r="H23" s="74"/>
    </row>
    <row r="24" spans="1:8" ht="55.5" customHeight="1">
      <c r="A24" s="45">
        <v>17</v>
      </c>
      <c r="B24" s="46" t="s">
        <v>360</v>
      </c>
      <c r="C24" s="73"/>
      <c r="D24" s="74" t="s">
        <v>426</v>
      </c>
      <c r="E24" s="73" t="s">
        <v>36</v>
      </c>
      <c r="F24" s="73">
        <v>25</v>
      </c>
      <c r="G24" s="74"/>
      <c r="H24" s="74"/>
    </row>
    <row r="25" spans="1:8" ht="47.25" customHeight="1">
      <c r="A25" s="45">
        <v>18</v>
      </c>
      <c r="B25" s="46" t="s">
        <v>360</v>
      </c>
      <c r="C25" s="73"/>
      <c r="D25" s="74" t="s">
        <v>427</v>
      </c>
      <c r="E25" s="73" t="s">
        <v>36</v>
      </c>
      <c r="F25" s="73">
        <v>10</v>
      </c>
      <c r="G25" s="74"/>
      <c r="H25" s="74"/>
    </row>
    <row r="26" spans="1:8" ht="54.75" customHeight="1">
      <c r="A26" s="81">
        <v>19</v>
      </c>
      <c r="B26" s="82" t="s">
        <v>360</v>
      </c>
      <c r="C26" s="77"/>
      <c r="D26" s="78" t="s">
        <v>428</v>
      </c>
      <c r="E26" s="77" t="s">
        <v>36</v>
      </c>
      <c r="F26" s="77">
        <v>25</v>
      </c>
      <c r="G26" s="78"/>
      <c r="H26" s="78"/>
    </row>
    <row r="27" spans="1:8">
      <c r="A27" s="101" t="s">
        <v>429</v>
      </c>
      <c r="B27" s="102"/>
      <c r="C27" s="102"/>
      <c r="D27" s="102"/>
      <c r="E27" s="102"/>
      <c r="F27" s="102"/>
      <c r="G27" s="102"/>
      <c r="H27" s="103"/>
    </row>
    <row r="28" spans="1:8" ht="42" customHeight="1">
      <c r="A28" s="42">
        <v>20</v>
      </c>
      <c r="B28" s="43" t="s">
        <v>360</v>
      </c>
      <c r="C28" s="69"/>
      <c r="D28" s="70" t="s">
        <v>430</v>
      </c>
      <c r="E28" s="69" t="s">
        <v>46</v>
      </c>
      <c r="F28" s="69">
        <v>4</v>
      </c>
      <c r="G28" s="70"/>
      <c r="H28" s="70"/>
    </row>
    <row r="29" spans="1:8" ht="58.5" customHeight="1">
      <c r="A29" s="45">
        <v>21</v>
      </c>
      <c r="B29" s="46" t="s">
        <v>360</v>
      </c>
      <c r="C29" s="73"/>
      <c r="D29" s="74" t="s">
        <v>431</v>
      </c>
      <c r="E29" s="73" t="s">
        <v>36</v>
      </c>
      <c r="F29" s="73">
        <v>100</v>
      </c>
      <c r="G29" s="74"/>
      <c r="H29" s="74"/>
    </row>
    <row r="30" spans="1:8" ht="54" customHeight="1">
      <c r="A30" s="45">
        <v>22</v>
      </c>
      <c r="B30" s="46" t="s">
        <v>360</v>
      </c>
      <c r="C30" s="73"/>
      <c r="D30" s="74" t="s">
        <v>432</v>
      </c>
      <c r="E30" s="73" t="s">
        <v>36</v>
      </c>
      <c r="F30" s="73">
        <v>100</v>
      </c>
      <c r="G30" s="74"/>
      <c r="H30" s="74"/>
    </row>
    <row r="31" spans="1:8" ht="51" customHeight="1">
      <c r="A31" s="81">
        <v>23</v>
      </c>
      <c r="B31" s="82" t="s">
        <v>360</v>
      </c>
      <c r="C31" s="77"/>
      <c r="D31" s="78" t="s">
        <v>433</v>
      </c>
      <c r="E31" s="77" t="s">
        <v>46</v>
      </c>
      <c r="F31" s="77">
        <v>4</v>
      </c>
      <c r="G31" s="78"/>
      <c r="H31" s="78"/>
    </row>
    <row r="32" spans="1:8">
      <c r="A32" s="101" t="s">
        <v>434</v>
      </c>
      <c r="B32" s="102"/>
      <c r="C32" s="102"/>
      <c r="D32" s="102"/>
      <c r="E32" s="102"/>
      <c r="F32" s="102"/>
      <c r="G32" s="102"/>
      <c r="H32" s="103"/>
    </row>
    <row r="33" spans="1:8" ht="37.5" customHeight="1">
      <c r="A33" s="45">
        <v>24</v>
      </c>
      <c r="B33" s="43" t="s">
        <v>360</v>
      </c>
      <c r="C33" s="69"/>
      <c r="D33" s="70" t="s">
        <v>435</v>
      </c>
      <c r="E33" s="69" t="s">
        <v>46</v>
      </c>
      <c r="F33" s="69">
        <v>2</v>
      </c>
      <c r="G33" s="70"/>
      <c r="H33" s="70"/>
    </row>
    <row r="34" spans="1:8" ht="33" customHeight="1">
      <c r="A34" s="45">
        <v>25</v>
      </c>
      <c r="B34" s="46" t="s">
        <v>360</v>
      </c>
      <c r="C34" s="73"/>
      <c r="D34" s="74" t="s">
        <v>436</v>
      </c>
      <c r="E34" s="73" t="s">
        <v>46</v>
      </c>
      <c r="F34" s="73">
        <v>1</v>
      </c>
      <c r="G34" s="74"/>
      <c r="H34" s="74"/>
    </row>
    <row r="35" spans="1:8" ht="61.5" customHeight="1">
      <c r="A35" s="45">
        <v>26</v>
      </c>
      <c r="B35" s="46" t="s">
        <v>360</v>
      </c>
      <c r="C35" s="73"/>
      <c r="D35" s="74" t="s">
        <v>437</v>
      </c>
      <c r="E35" s="73" t="s">
        <v>36</v>
      </c>
      <c r="F35" s="73">
        <v>1</v>
      </c>
      <c r="G35" s="74"/>
      <c r="H35" s="74"/>
    </row>
    <row r="36" spans="1:8" ht="57" customHeight="1">
      <c r="A36" s="45">
        <v>27</v>
      </c>
      <c r="B36" s="46" t="s">
        <v>360</v>
      </c>
      <c r="C36" s="73"/>
      <c r="D36" s="74" t="s">
        <v>438</v>
      </c>
      <c r="E36" s="73" t="s">
        <v>36</v>
      </c>
      <c r="F36" s="73">
        <v>1</v>
      </c>
      <c r="G36" s="74"/>
      <c r="H36" s="74"/>
    </row>
    <row r="37" spans="1:8" ht="34.5" customHeight="1">
      <c r="A37" s="45">
        <v>28</v>
      </c>
      <c r="B37" s="46" t="s">
        <v>360</v>
      </c>
      <c r="C37" s="73"/>
      <c r="D37" s="74" t="s">
        <v>439</v>
      </c>
      <c r="E37" s="73" t="s">
        <v>373</v>
      </c>
      <c r="F37" s="73">
        <v>6</v>
      </c>
      <c r="G37" s="74"/>
      <c r="H37" s="74"/>
    </row>
    <row r="38" spans="1:8" ht="36" customHeight="1">
      <c r="A38" s="45">
        <v>29</v>
      </c>
      <c r="B38" s="82" t="s">
        <v>360</v>
      </c>
      <c r="C38" s="77"/>
      <c r="D38" s="78" t="s">
        <v>440</v>
      </c>
      <c r="E38" s="77" t="s">
        <v>441</v>
      </c>
      <c r="F38" s="77">
        <v>2</v>
      </c>
      <c r="G38" s="78"/>
      <c r="H38" s="78"/>
    </row>
    <row r="39" spans="1:8">
      <c r="A39" s="39"/>
      <c r="B39" s="40"/>
      <c r="C39" s="40"/>
      <c r="D39" s="39" t="s">
        <v>404</v>
      </c>
      <c r="E39" s="40"/>
      <c r="F39" s="40"/>
      <c r="G39" s="67"/>
      <c r="H39" s="68">
        <f>H5</f>
        <v>0</v>
      </c>
    </row>
  </sheetData>
  <mergeCells count="6">
    <mergeCell ref="A32:H32"/>
    <mergeCell ref="A1:H1"/>
    <mergeCell ref="A2:H2"/>
    <mergeCell ref="A6:H6"/>
    <mergeCell ref="A13:H13"/>
    <mergeCell ref="A27:H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PRZEDMIAR AGREGACJA SZCZEGÓŁOWA</vt:lpstr>
      <vt:lpstr>PRZEDMIAR AGREGACJA ZBIORCZA </vt:lpstr>
      <vt:lpstr>15-03EW PR Sobieski nr 1 oswiet</vt:lpstr>
      <vt:lpstr>16-03 EN PR Sobieski nr 1 insta</vt:lpstr>
      <vt:lpstr>'PRZEDMIAR AGREGACJA SZCZEGÓŁOWA'!Obszar_wydruku</vt:lpstr>
      <vt:lpstr>'PRZEDMIAR AGREGACJA ZBIORCZA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Martusia</dc:creator>
  <cp:lastModifiedBy>Krzysztof Molęda</cp:lastModifiedBy>
  <cp:lastPrinted>2013-07-30T11:06:28Z</cp:lastPrinted>
  <dcterms:created xsi:type="dcterms:W3CDTF">2013-01-14T23:51:04Z</dcterms:created>
  <dcterms:modified xsi:type="dcterms:W3CDTF">2013-10-15T12:28:51Z</dcterms:modified>
</cp:coreProperties>
</file>