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320" windowHeight="9210"/>
  </bookViews>
  <sheets>
    <sheet name="Arkusz3" sheetId="3" r:id="rId1"/>
  </sheets>
  <calcPr calcId="145621"/>
</workbook>
</file>

<file path=xl/calcChain.xml><?xml version="1.0" encoding="utf-8"?>
<calcChain xmlns="http://schemas.openxmlformats.org/spreadsheetml/2006/main">
  <c r="A32" i="3" l="1"/>
  <c r="A34" i="3" s="1"/>
  <c r="A36" i="3" s="1"/>
  <c r="A38" i="3" s="1"/>
  <c r="A40" i="3" s="1"/>
  <c r="A42" i="3" s="1"/>
  <c r="A44" i="3" s="1"/>
  <c r="A46" i="3" s="1"/>
  <c r="A48" i="3" s="1"/>
  <c r="A50" i="3" s="1"/>
  <c r="A52" i="3" s="1"/>
  <c r="A54" i="3" s="1"/>
  <c r="A56" i="3" s="1"/>
  <c r="A58" i="3" s="1"/>
  <c r="A60" i="3" s="1"/>
  <c r="A62" i="3" s="1"/>
  <c r="A64" i="3" s="1"/>
  <c r="A66" i="3" s="1"/>
  <c r="A68" i="3" s="1"/>
  <c r="A70" i="3" s="1"/>
  <c r="A72" i="3" s="1"/>
  <c r="A74" i="3" s="1"/>
  <c r="A76" i="3" s="1"/>
  <c r="A78" i="3" s="1"/>
  <c r="A80" i="3" s="1"/>
  <c r="A82" i="3" s="1"/>
  <c r="A84" i="3" s="1"/>
  <c r="A86" i="3" s="1"/>
  <c r="A88" i="3" s="1"/>
  <c r="E76" i="3"/>
  <c r="E72" i="3"/>
  <c r="E68" i="3"/>
</calcChain>
</file>

<file path=xl/sharedStrings.xml><?xml version="1.0" encoding="utf-8"?>
<sst xmlns="http://schemas.openxmlformats.org/spreadsheetml/2006/main" count="134" uniqueCount="60">
  <si>
    <t>Lp.</t>
  </si>
  <si>
    <t>Nr spec.techn.</t>
  </si>
  <si>
    <t>Opis i wyliczenia</t>
  </si>
  <si>
    <t>j.m.</t>
  </si>
  <si>
    <t>kpl</t>
  </si>
  <si>
    <t>szt</t>
  </si>
  <si>
    <t>Roboty rozbiórkowe</t>
  </si>
  <si>
    <t>Ilość</t>
  </si>
  <si>
    <t>Cena jednostkowa</t>
  </si>
  <si>
    <t>Wartość netto</t>
  </si>
  <si>
    <t>Razem</t>
  </si>
  <si>
    <t>Przebudowa układu wytwarzania ciepła w kotłowni na terenie Oczyszczalni Ścieków „Wschód”.</t>
  </si>
  <si>
    <t>Budowa instalacji sanitarnych</t>
  </si>
  <si>
    <t>SST - 03.00.00</t>
  </si>
  <si>
    <t>Próby i rozruch instalacji</t>
  </si>
  <si>
    <t>Budowa automatyki</t>
  </si>
  <si>
    <t>SST.04.01.00</t>
  </si>
  <si>
    <t>SST.04.02.00</t>
  </si>
  <si>
    <t>SST.04.03.00</t>
  </si>
  <si>
    <t>SST -02.00.00</t>
  </si>
  <si>
    <t>Budowa rurociągów łączących kotły grzewcze wraz z próbami ciśnieniowymi, zabezpieczeniem antykorozyjnym izolacją termiczną DN50</t>
  </si>
  <si>
    <t>Montaż armatury odcinającej DN200</t>
  </si>
  <si>
    <t>Montaż armatury odcinającej DN150</t>
  </si>
  <si>
    <t>Montaż armatury zwrotnej DN200</t>
  </si>
  <si>
    <t>Montaż armatury zwrotnej DN150</t>
  </si>
  <si>
    <t>rozruch, regulacja i uruchomienie w dwóch etapach</t>
  </si>
  <si>
    <t>licencja oprogramowania sterownika</t>
  </si>
  <si>
    <t>mb</t>
  </si>
  <si>
    <t>montaż okablowania H07RN-F 2x1 w korytach kablowych</t>
  </si>
  <si>
    <t>montaż okablowania H07RN-F 4G2,5 z żyłą ochronną w korytach kablowych</t>
  </si>
  <si>
    <t>montaż okablowania  H07RN-F 2x1w korytach kablowych</t>
  </si>
  <si>
    <t>montaż okablowania 4G1 w korytach kablowych</t>
  </si>
  <si>
    <t>montaż okablowania H07RN-F 2x1,5w korytach kablowych</t>
  </si>
  <si>
    <t>montaż okablowania H07RN-F G1,5 z żyłą ochronną w korytach kablowych</t>
  </si>
  <si>
    <t>montaż okablowania 0,75mm2 w korytach kablowych</t>
  </si>
  <si>
    <t>montaż okablowania F-CY-JZ 34G1w korytach kablowych</t>
  </si>
  <si>
    <t>montaż okablowania F-CY-JZ 14G1 w korytach kablowych</t>
  </si>
  <si>
    <t>montaż okablowania 4x6mm2 w korytach kablowych</t>
  </si>
  <si>
    <t>montaż okablowania F-CY-JZ 3G1,5 z żyłą ochronną w korytach kablowych</t>
  </si>
  <si>
    <t>Roboty rozbiórkowe rurociągów łączących kotły, pomp obiegu kotłowego oraz odmulacza wraz ze złomowaniem</t>
  </si>
  <si>
    <t>Roboty rozbiórkowe okablowania automatyki wraz ze złomowaniem</t>
  </si>
  <si>
    <t>Roboty rozbiórkowe szafy sterownika Satchwell  wraz ze złomowaniem</t>
  </si>
  <si>
    <t>Budowa rurociągów łączących kotły grzewcze wraz z próbami ciśnieniowymi, zabezpieczeniem antykorozyjnym izolacją termiczną DN250, uruchomieniem i wykonaniem odgałęzień</t>
  </si>
  <si>
    <t>Budowa rurociągów łączących kotły grzewcze wraz z próbami ciśnieniowymi, zabezpieczeniem antykorozyjnym izolacją termiczną DN300 , uruchomieniem i wykonaniem odgałęzień</t>
  </si>
  <si>
    <t>Budowa rurociągów łączących kotły grzewcze wraz z próbami ciśnieniowymi, zabezpieczeniem antykorozyjnym izolacją termiczną DN200, uruchomieniem i wykonaniem odgałęzień</t>
  </si>
  <si>
    <t>Budowa rurociągów łączących kotły grzewcze wraz z próbami ciśnieniowymi, zabezpieczeniem antykorozyjnym izolacją termiczną DN150, uruchomieniem i wykonaniem odgałęzień</t>
  </si>
  <si>
    <t>Montaz i posadowienie pomp zgodnie z dokumentacją techniczną</t>
  </si>
  <si>
    <t>Montaż armatury regulacyjnej kVs 400 DN125</t>
  </si>
  <si>
    <t>Montaż armatury regulacyjnej kVs 400 DN150</t>
  </si>
  <si>
    <t>Montaz i posadowienie naczynia wzbiorczego 1000dm3</t>
  </si>
  <si>
    <t>Montaz i posadowienie sprzęgła hydraulicznego 1200/500</t>
  </si>
  <si>
    <t>Budowa wewnętrznych rozdzielnic elektrycznych automatyki zgodnie z dokumentacją techniczną</t>
  </si>
  <si>
    <t xml:space="preserve">montaż rozdzielnic zgodnie z dokumentacją techniczną
</t>
  </si>
  <si>
    <t>Obwody zasilające urządzenia Okablowanie zgodnie z dokumentacją techniczną</t>
  </si>
  <si>
    <t xml:space="preserve">montaż czujników zgodnie z dokumentacją techniczną
</t>
  </si>
  <si>
    <t xml:space="preserve">montaż napędów zgodnie z dokumentacją techniczną
</t>
  </si>
  <si>
    <t xml:space="preserve">montaż wyłączników zgodnie z dokumentacją techniczną
</t>
  </si>
  <si>
    <t xml:space="preserve">montaż regulatorów zgodnie z dokumentacją techniczną
</t>
  </si>
  <si>
    <t>Montaż armatury odcinającej DN25</t>
  </si>
  <si>
    <t>Montaż zaworu bezpieczeństwa DN25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</si>
</sst>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zoomScale="85" zoomScaleNormal="85" workbookViewId="0">
      <selection activeCell="C62" sqref="C62"/>
    </sheetView>
  </sheetViews>
  <sheetFormatPr defaultRowHeight="15" x14ac:dyDescent="0.25"/>
  <cols>
    <col min="1" max="1" width="9.140625" style="1"/>
    <col min="2" max="2" width="22.42578125" style="10" customWidth="1"/>
    <col min="3" max="3" width="86.42578125" style="1" customWidth="1"/>
    <col min="4" max="4" width="9.140625" style="1"/>
    <col min="5" max="5" width="10.42578125" style="1" customWidth="1"/>
    <col min="6" max="6" width="15.85546875" style="1" customWidth="1"/>
    <col min="7" max="7" width="15.7109375" style="1" customWidth="1"/>
    <col min="8" max="16384" width="9.140625" style="1"/>
  </cols>
  <sheetData>
    <row r="1" spans="1:7" ht="18.75" x14ac:dyDescent="0.3">
      <c r="B1" s="24" t="s">
        <v>11</v>
      </c>
      <c r="C1" s="24"/>
      <c r="D1" s="24"/>
      <c r="E1" s="24"/>
      <c r="F1" s="2"/>
      <c r="G1" s="2"/>
    </row>
    <row r="3" spans="1:7" ht="37.5" x14ac:dyDescent="0.25">
      <c r="A3" s="3" t="s">
        <v>0</v>
      </c>
      <c r="B3" s="8" t="s">
        <v>1</v>
      </c>
      <c r="C3" s="3" t="s">
        <v>2</v>
      </c>
      <c r="D3" s="3" t="s">
        <v>3</v>
      </c>
      <c r="E3" s="3" t="s">
        <v>7</v>
      </c>
      <c r="F3" s="4" t="s">
        <v>8</v>
      </c>
      <c r="G3" s="4" t="s">
        <v>9</v>
      </c>
    </row>
    <row r="4" spans="1:7" ht="18.75" x14ac:dyDescent="0.25">
      <c r="A4" s="3"/>
      <c r="B4" s="9"/>
      <c r="C4" s="4"/>
      <c r="D4" s="3"/>
      <c r="E4" s="3"/>
      <c r="F4" s="3"/>
      <c r="G4" s="3"/>
    </row>
    <row r="5" spans="1:7" ht="18.75" x14ac:dyDescent="0.25">
      <c r="A5" s="3"/>
      <c r="B5" s="9"/>
      <c r="C5" s="5" t="s">
        <v>6</v>
      </c>
      <c r="D5" s="3"/>
      <c r="E5" s="3"/>
      <c r="F5" s="3"/>
      <c r="G5" s="3"/>
    </row>
    <row r="6" spans="1:7" ht="37.5" x14ac:dyDescent="0.25">
      <c r="A6" s="15">
        <v>1</v>
      </c>
      <c r="B6" s="16" t="s">
        <v>19</v>
      </c>
      <c r="C6" s="14" t="s">
        <v>39</v>
      </c>
      <c r="D6" s="15" t="s">
        <v>4</v>
      </c>
      <c r="E6" s="17">
        <v>1</v>
      </c>
      <c r="F6" s="17"/>
      <c r="G6" s="17"/>
    </row>
    <row r="7" spans="1:7" ht="18.75" x14ac:dyDescent="0.25">
      <c r="A7" s="15"/>
      <c r="B7" s="16"/>
      <c r="C7" s="4">
        <v>1</v>
      </c>
      <c r="D7" s="15"/>
      <c r="E7" s="17"/>
      <c r="F7" s="17"/>
      <c r="G7" s="17"/>
    </row>
    <row r="8" spans="1:7" ht="18.75" x14ac:dyDescent="0.25">
      <c r="A8" s="15">
        <v>2</v>
      </c>
      <c r="B8" s="16" t="s">
        <v>19</v>
      </c>
      <c r="C8" s="14" t="s">
        <v>40</v>
      </c>
      <c r="D8" s="15" t="s">
        <v>4</v>
      </c>
      <c r="E8" s="17">
        <v>1</v>
      </c>
      <c r="F8" s="17"/>
      <c r="G8" s="17"/>
    </row>
    <row r="9" spans="1:7" ht="18.75" x14ac:dyDescent="0.25">
      <c r="A9" s="15"/>
      <c r="B9" s="16"/>
      <c r="C9" s="11">
        <v>1</v>
      </c>
      <c r="D9" s="15"/>
      <c r="E9" s="17"/>
      <c r="F9" s="17"/>
      <c r="G9" s="17"/>
    </row>
    <row r="10" spans="1:7" ht="18.75" x14ac:dyDescent="0.25">
      <c r="A10" s="15">
        <v>3</v>
      </c>
      <c r="B10" s="16" t="s">
        <v>19</v>
      </c>
      <c r="C10" s="14" t="s">
        <v>41</v>
      </c>
      <c r="D10" s="15" t="s">
        <v>4</v>
      </c>
      <c r="E10" s="17">
        <v>1</v>
      </c>
      <c r="F10" s="17"/>
      <c r="G10" s="17"/>
    </row>
    <row r="11" spans="1:7" ht="18.75" x14ac:dyDescent="0.25">
      <c r="A11" s="15"/>
      <c r="B11" s="16"/>
      <c r="C11" s="11">
        <v>1</v>
      </c>
      <c r="D11" s="15"/>
      <c r="E11" s="17"/>
      <c r="F11" s="17"/>
      <c r="G11" s="17"/>
    </row>
    <row r="12" spans="1:7" ht="18.75" x14ac:dyDescent="0.25">
      <c r="A12" s="3"/>
      <c r="B12" s="8"/>
      <c r="C12" s="4"/>
      <c r="D12" s="3" t="s">
        <v>10</v>
      </c>
      <c r="E12" s="6"/>
      <c r="F12" s="7"/>
      <c r="G12" s="7"/>
    </row>
    <row r="13" spans="1:7" ht="18.75" x14ac:dyDescent="0.25">
      <c r="A13" s="3"/>
      <c r="B13" s="9"/>
      <c r="C13" s="5" t="s">
        <v>12</v>
      </c>
      <c r="D13" s="3"/>
      <c r="E13" s="3"/>
      <c r="F13" s="3"/>
      <c r="G13" s="3"/>
    </row>
    <row r="14" spans="1:7" ht="56.25" x14ac:dyDescent="0.25">
      <c r="A14" s="15">
        <v>4</v>
      </c>
      <c r="B14" s="16" t="s">
        <v>13</v>
      </c>
      <c r="C14" s="14" t="s">
        <v>43</v>
      </c>
      <c r="D14" s="15" t="s">
        <v>27</v>
      </c>
      <c r="E14" s="17">
        <v>5</v>
      </c>
      <c r="F14" s="17"/>
      <c r="G14" s="17"/>
    </row>
    <row r="15" spans="1:7" ht="18.75" x14ac:dyDescent="0.25">
      <c r="A15" s="15"/>
      <c r="B15" s="16"/>
      <c r="C15" s="4">
        <v>5</v>
      </c>
      <c r="D15" s="15"/>
      <c r="E15" s="17"/>
      <c r="F15" s="17"/>
      <c r="G15" s="17"/>
    </row>
    <row r="16" spans="1:7" ht="56.25" x14ac:dyDescent="0.25">
      <c r="A16" s="15">
        <v>5</v>
      </c>
      <c r="B16" s="16" t="s">
        <v>13</v>
      </c>
      <c r="C16" s="14" t="s">
        <v>42</v>
      </c>
      <c r="D16" s="15" t="s">
        <v>27</v>
      </c>
      <c r="E16" s="17">
        <v>35</v>
      </c>
      <c r="F16" s="17"/>
      <c r="G16" s="17"/>
    </row>
    <row r="17" spans="1:7" ht="18.75" x14ac:dyDescent="0.25">
      <c r="A17" s="15"/>
      <c r="B17" s="16"/>
      <c r="C17" s="12">
        <v>35</v>
      </c>
      <c r="D17" s="15"/>
      <c r="E17" s="17"/>
      <c r="F17" s="17"/>
      <c r="G17" s="17"/>
    </row>
    <row r="18" spans="1:7" ht="56.25" x14ac:dyDescent="0.25">
      <c r="A18" s="15">
        <v>6</v>
      </c>
      <c r="B18" s="16" t="s">
        <v>13</v>
      </c>
      <c r="C18" s="14" t="s">
        <v>44</v>
      </c>
      <c r="D18" s="15" t="s">
        <v>27</v>
      </c>
      <c r="E18" s="17">
        <v>50</v>
      </c>
      <c r="F18" s="17"/>
      <c r="G18" s="17"/>
    </row>
    <row r="19" spans="1:7" ht="18.75" x14ac:dyDescent="0.25">
      <c r="A19" s="15"/>
      <c r="B19" s="16"/>
      <c r="C19" s="12">
        <v>50</v>
      </c>
      <c r="D19" s="15"/>
      <c r="E19" s="17"/>
      <c r="F19" s="17"/>
      <c r="G19" s="17"/>
    </row>
    <row r="20" spans="1:7" ht="65.25" customHeight="1" x14ac:dyDescent="0.25">
      <c r="A20" s="15">
        <v>7</v>
      </c>
      <c r="B20" s="16" t="s">
        <v>13</v>
      </c>
      <c r="C20" s="14" t="s">
        <v>45</v>
      </c>
      <c r="D20" s="15" t="s">
        <v>27</v>
      </c>
      <c r="E20" s="17">
        <v>15</v>
      </c>
      <c r="F20" s="17"/>
      <c r="G20" s="17"/>
    </row>
    <row r="21" spans="1:7" ht="18.75" x14ac:dyDescent="0.25">
      <c r="A21" s="15"/>
      <c r="B21" s="16"/>
      <c r="C21" s="12">
        <v>15</v>
      </c>
      <c r="D21" s="15"/>
      <c r="E21" s="17"/>
      <c r="F21" s="17"/>
      <c r="G21" s="17"/>
    </row>
    <row r="22" spans="1:7" ht="37.5" x14ac:dyDescent="0.25">
      <c r="A22" s="15">
        <v>8</v>
      </c>
      <c r="B22" s="16" t="s">
        <v>13</v>
      </c>
      <c r="C22" s="14" t="s">
        <v>20</v>
      </c>
      <c r="D22" s="15" t="s">
        <v>27</v>
      </c>
      <c r="E22" s="17">
        <v>20</v>
      </c>
      <c r="F22" s="17"/>
      <c r="G22" s="17"/>
    </row>
    <row r="23" spans="1:7" ht="18.75" x14ac:dyDescent="0.25">
      <c r="A23" s="15"/>
      <c r="B23" s="16"/>
      <c r="C23" s="12">
        <v>20</v>
      </c>
      <c r="D23" s="15"/>
      <c r="E23" s="17"/>
      <c r="F23" s="17"/>
      <c r="G23" s="17"/>
    </row>
    <row r="24" spans="1:7" ht="18.75" x14ac:dyDescent="0.25">
      <c r="A24" s="15">
        <v>9</v>
      </c>
      <c r="B24" s="16" t="s">
        <v>13</v>
      </c>
      <c r="C24" s="14" t="s">
        <v>46</v>
      </c>
      <c r="D24" s="15" t="s">
        <v>4</v>
      </c>
      <c r="E24" s="17">
        <v>3</v>
      </c>
      <c r="F24" s="17"/>
      <c r="G24" s="17"/>
    </row>
    <row r="25" spans="1:7" ht="18.75" x14ac:dyDescent="0.25">
      <c r="A25" s="15"/>
      <c r="B25" s="16"/>
      <c r="C25" s="11">
        <v>3</v>
      </c>
      <c r="D25" s="15"/>
      <c r="E25" s="17"/>
      <c r="F25" s="17"/>
      <c r="G25" s="17"/>
    </row>
    <row r="26" spans="1:7" ht="48.75" customHeight="1" x14ac:dyDescent="0.25">
      <c r="A26" s="15">
        <v>10</v>
      </c>
      <c r="B26" s="16" t="s">
        <v>13</v>
      </c>
      <c r="C26" s="12" t="s">
        <v>21</v>
      </c>
      <c r="D26" s="15" t="s">
        <v>5</v>
      </c>
      <c r="E26" s="17">
        <v>8</v>
      </c>
      <c r="F26" s="17"/>
      <c r="G26" s="17"/>
    </row>
    <row r="27" spans="1:7" ht="36" customHeight="1" x14ac:dyDescent="0.25">
      <c r="A27" s="15"/>
      <c r="B27" s="16"/>
      <c r="C27" s="12">
        <v>8</v>
      </c>
      <c r="D27" s="15"/>
      <c r="E27" s="17"/>
      <c r="F27" s="17"/>
      <c r="G27" s="17"/>
    </row>
    <row r="28" spans="1:7" ht="30" customHeight="1" x14ac:dyDescent="0.25">
      <c r="A28" s="15">
        <v>11</v>
      </c>
      <c r="B28" s="16" t="s">
        <v>13</v>
      </c>
      <c r="C28" s="12" t="s">
        <v>22</v>
      </c>
      <c r="D28" s="15" t="s">
        <v>5</v>
      </c>
      <c r="E28" s="17">
        <v>3</v>
      </c>
      <c r="F28" s="17"/>
      <c r="G28" s="17"/>
    </row>
    <row r="29" spans="1:7" ht="18.75" x14ac:dyDescent="0.25">
      <c r="A29" s="15"/>
      <c r="B29" s="16"/>
      <c r="C29" s="12">
        <v>3</v>
      </c>
      <c r="D29" s="15"/>
      <c r="E29" s="17"/>
      <c r="F29" s="17"/>
      <c r="G29" s="17"/>
    </row>
    <row r="30" spans="1:7" ht="18.75" x14ac:dyDescent="0.25">
      <c r="A30" s="15">
        <v>12</v>
      </c>
      <c r="B30" s="16" t="s">
        <v>13</v>
      </c>
      <c r="C30" s="14" t="s">
        <v>58</v>
      </c>
      <c r="D30" s="15" t="s">
        <v>5</v>
      </c>
      <c r="E30" s="17">
        <v>1</v>
      </c>
      <c r="F30" s="17"/>
      <c r="G30" s="17"/>
    </row>
    <row r="31" spans="1:7" ht="18.75" x14ac:dyDescent="0.25">
      <c r="A31" s="15"/>
      <c r="B31" s="16"/>
      <c r="C31" s="14">
        <v>1</v>
      </c>
      <c r="D31" s="15"/>
      <c r="E31" s="17"/>
      <c r="F31" s="17"/>
      <c r="G31" s="17"/>
    </row>
    <row r="32" spans="1:7" ht="18.75" x14ac:dyDescent="0.25">
      <c r="A32" s="15">
        <f>A30+1</f>
        <v>13</v>
      </c>
      <c r="B32" s="16" t="s">
        <v>13</v>
      </c>
      <c r="C32" s="14" t="s">
        <v>59</v>
      </c>
      <c r="D32" s="15" t="s">
        <v>5</v>
      </c>
      <c r="E32" s="17">
        <v>1</v>
      </c>
      <c r="F32" s="17"/>
      <c r="G32" s="17"/>
    </row>
    <row r="33" spans="1:7" ht="18.75" x14ac:dyDescent="0.25">
      <c r="A33" s="15"/>
      <c r="B33" s="16"/>
      <c r="C33" s="14">
        <v>1</v>
      </c>
      <c r="D33" s="15"/>
      <c r="E33" s="17"/>
      <c r="F33" s="17"/>
      <c r="G33" s="17"/>
    </row>
    <row r="34" spans="1:7" ht="18.75" x14ac:dyDescent="0.25">
      <c r="A34" s="15">
        <f t="shared" ref="A34" si="0">A32+1</f>
        <v>14</v>
      </c>
      <c r="B34" s="16" t="s">
        <v>13</v>
      </c>
      <c r="C34" s="12" t="s">
        <v>23</v>
      </c>
      <c r="D34" s="15" t="s">
        <v>5</v>
      </c>
      <c r="E34" s="17">
        <v>2</v>
      </c>
      <c r="F34" s="17"/>
      <c r="G34" s="17"/>
    </row>
    <row r="35" spans="1:7" ht="18.75" x14ac:dyDescent="0.25">
      <c r="A35" s="15"/>
      <c r="B35" s="16"/>
      <c r="C35" s="12">
        <v>2</v>
      </c>
      <c r="D35" s="15"/>
      <c r="E35" s="17"/>
      <c r="F35" s="17"/>
      <c r="G35" s="17"/>
    </row>
    <row r="36" spans="1:7" ht="18.75" x14ac:dyDescent="0.25">
      <c r="A36" s="15">
        <f t="shared" ref="A36" si="1">A34+1</f>
        <v>15</v>
      </c>
      <c r="B36" s="16" t="s">
        <v>13</v>
      </c>
      <c r="C36" s="12" t="s">
        <v>24</v>
      </c>
      <c r="D36" s="15" t="s">
        <v>5</v>
      </c>
      <c r="E36" s="17">
        <v>3</v>
      </c>
      <c r="F36" s="17"/>
      <c r="G36" s="17"/>
    </row>
    <row r="37" spans="1:7" ht="18.75" x14ac:dyDescent="0.25">
      <c r="A37" s="15"/>
      <c r="B37" s="16"/>
      <c r="C37" s="12">
        <v>3</v>
      </c>
      <c r="D37" s="15"/>
      <c r="E37" s="17"/>
      <c r="F37" s="17"/>
      <c r="G37" s="17"/>
    </row>
    <row r="38" spans="1:7" ht="18.75" x14ac:dyDescent="0.25">
      <c r="A38" s="15">
        <f t="shared" ref="A38" si="2">A36+1</f>
        <v>16</v>
      </c>
      <c r="B38" s="16" t="s">
        <v>13</v>
      </c>
      <c r="C38" s="14" t="s">
        <v>47</v>
      </c>
      <c r="D38" s="15" t="s">
        <v>5</v>
      </c>
      <c r="E38" s="17">
        <v>1</v>
      </c>
      <c r="F38" s="17"/>
      <c r="G38" s="17"/>
    </row>
    <row r="39" spans="1:7" ht="18.75" x14ac:dyDescent="0.25">
      <c r="A39" s="15"/>
      <c r="B39" s="16"/>
      <c r="C39" s="12">
        <v>1</v>
      </c>
      <c r="D39" s="15"/>
      <c r="E39" s="17"/>
      <c r="F39" s="17"/>
      <c r="G39" s="17"/>
    </row>
    <row r="40" spans="1:7" ht="18.75" x14ac:dyDescent="0.25">
      <c r="A40" s="15">
        <f t="shared" ref="A40" si="3">A38+1</f>
        <v>17</v>
      </c>
      <c r="B40" s="16" t="s">
        <v>13</v>
      </c>
      <c r="C40" s="14" t="s">
        <v>48</v>
      </c>
      <c r="D40" s="15" t="s">
        <v>5</v>
      </c>
      <c r="E40" s="17">
        <v>2</v>
      </c>
      <c r="F40" s="17"/>
      <c r="G40" s="17"/>
    </row>
    <row r="41" spans="1:7" ht="18.75" x14ac:dyDescent="0.25">
      <c r="A41" s="15"/>
      <c r="B41" s="16"/>
      <c r="C41" s="12">
        <v>2</v>
      </c>
      <c r="D41" s="15"/>
      <c r="E41" s="17"/>
      <c r="F41" s="17"/>
      <c r="G41" s="17"/>
    </row>
    <row r="42" spans="1:7" ht="18.75" x14ac:dyDescent="0.25">
      <c r="A42" s="15">
        <f t="shared" ref="A42" si="4">A40+1</f>
        <v>18</v>
      </c>
      <c r="B42" s="16" t="s">
        <v>13</v>
      </c>
      <c r="C42" s="14" t="s">
        <v>49</v>
      </c>
      <c r="D42" s="15" t="s">
        <v>4</v>
      </c>
      <c r="E42" s="17">
        <v>1</v>
      </c>
      <c r="F42" s="17"/>
      <c r="G42" s="17"/>
    </row>
    <row r="43" spans="1:7" ht="18.75" x14ac:dyDescent="0.25">
      <c r="A43" s="15"/>
      <c r="B43" s="16"/>
      <c r="C43" s="12">
        <v>1</v>
      </c>
      <c r="D43" s="15"/>
      <c r="E43" s="17"/>
      <c r="F43" s="17"/>
      <c r="G43" s="17"/>
    </row>
    <row r="44" spans="1:7" ht="18.75" x14ac:dyDescent="0.25">
      <c r="A44" s="15">
        <f t="shared" ref="A44" si="5">A42+1</f>
        <v>19</v>
      </c>
      <c r="B44" s="18" t="s">
        <v>13</v>
      </c>
      <c r="C44" s="14" t="s">
        <v>50</v>
      </c>
      <c r="D44" s="20" t="s">
        <v>4</v>
      </c>
      <c r="E44" s="22">
        <v>1</v>
      </c>
      <c r="F44" s="22"/>
      <c r="G44" s="22"/>
    </row>
    <row r="45" spans="1:7" ht="18.75" x14ac:dyDescent="0.25">
      <c r="A45" s="15"/>
      <c r="B45" s="19"/>
      <c r="C45" s="12">
        <v>1</v>
      </c>
      <c r="D45" s="21"/>
      <c r="E45" s="23"/>
      <c r="F45" s="23"/>
      <c r="G45" s="23"/>
    </row>
    <row r="46" spans="1:7" ht="18.75" x14ac:dyDescent="0.25">
      <c r="A46" s="15">
        <f t="shared" ref="A46" si="6">A44+1</f>
        <v>20</v>
      </c>
      <c r="B46" s="18" t="s">
        <v>13</v>
      </c>
      <c r="C46" s="12" t="s">
        <v>14</v>
      </c>
      <c r="D46" s="20" t="s">
        <v>4</v>
      </c>
      <c r="E46" s="22">
        <v>1</v>
      </c>
      <c r="F46" s="22"/>
      <c r="G46" s="22"/>
    </row>
    <row r="47" spans="1:7" ht="18.75" x14ac:dyDescent="0.25">
      <c r="A47" s="15"/>
      <c r="B47" s="19"/>
      <c r="C47" s="12">
        <v>1</v>
      </c>
      <c r="D47" s="21"/>
      <c r="E47" s="23"/>
      <c r="F47" s="23"/>
      <c r="G47" s="23"/>
    </row>
    <row r="48" spans="1:7" ht="18.75" x14ac:dyDescent="0.25">
      <c r="A48" s="15">
        <f t="shared" ref="A48" si="7">A46+1</f>
        <v>21</v>
      </c>
      <c r="B48" s="8"/>
      <c r="C48" s="4"/>
      <c r="D48" s="3" t="s">
        <v>10</v>
      </c>
      <c r="E48" s="6"/>
      <c r="F48" s="7"/>
      <c r="G48" s="7"/>
    </row>
    <row r="49" spans="1:7" ht="18.75" x14ac:dyDescent="0.25">
      <c r="A49" s="15"/>
      <c r="B49" s="9"/>
      <c r="C49" s="5" t="s">
        <v>15</v>
      </c>
      <c r="D49" s="3"/>
      <c r="E49" s="3"/>
      <c r="F49" s="3"/>
      <c r="G49" s="3"/>
    </row>
    <row r="50" spans="1:7" ht="37.5" x14ac:dyDescent="0.25">
      <c r="A50" s="15">
        <f t="shared" ref="A50" si="8">A48+1</f>
        <v>22</v>
      </c>
      <c r="B50" s="16" t="s">
        <v>16</v>
      </c>
      <c r="C50" s="14" t="s">
        <v>51</v>
      </c>
      <c r="D50" s="15" t="s">
        <v>4</v>
      </c>
      <c r="E50" s="17">
        <v>1</v>
      </c>
      <c r="F50" s="17"/>
      <c r="G50" s="17"/>
    </row>
    <row r="51" spans="1:7" ht="18.75" x14ac:dyDescent="0.25">
      <c r="A51" s="15"/>
      <c r="B51" s="16"/>
      <c r="C51" s="4">
        <v>1</v>
      </c>
      <c r="D51" s="15"/>
      <c r="E51" s="17"/>
      <c r="F51" s="17"/>
      <c r="G51" s="17"/>
    </row>
    <row r="52" spans="1:7" ht="37.5" x14ac:dyDescent="0.25">
      <c r="A52" s="15">
        <f t="shared" ref="A52" si="9">A50+1</f>
        <v>23</v>
      </c>
      <c r="B52" s="16" t="s">
        <v>17</v>
      </c>
      <c r="C52" s="14" t="s">
        <v>53</v>
      </c>
      <c r="D52" s="15" t="s">
        <v>4</v>
      </c>
      <c r="E52" s="17">
        <v>1</v>
      </c>
      <c r="F52" s="17"/>
      <c r="G52" s="17"/>
    </row>
    <row r="53" spans="1:7" ht="18.75" x14ac:dyDescent="0.25">
      <c r="A53" s="15"/>
      <c r="B53" s="16"/>
      <c r="C53" s="11">
        <v>1</v>
      </c>
      <c r="D53" s="15"/>
      <c r="E53" s="17"/>
      <c r="F53" s="17"/>
      <c r="G53" s="17"/>
    </row>
    <row r="54" spans="1:7" ht="37.5" x14ac:dyDescent="0.25">
      <c r="A54" s="15">
        <f t="shared" ref="A54" si="10">A52+1</f>
        <v>24</v>
      </c>
      <c r="B54" s="16" t="s">
        <v>18</v>
      </c>
      <c r="C54" s="14" t="s">
        <v>52</v>
      </c>
      <c r="D54" s="15" t="s">
        <v>4</v>
      </c>
      <c r="E54" s="17">
        <v>1</v>
      </c>
      <c r="F54" s="17"/>
      <c r="G54" s="17"/>
    </row>
    <row r="55" spans="1:7" ht="18.75" x14ac:dyDescent="0.25">
      <c r="A55" s="15"/>
      <c r="B55" s="16"/>
      <c r="C55" s="11">
        <v>1</v>
      </c>
      <c r="D55" s="15"/>
      <c r="E55" s="17"/>
      <c r="F55" s="17"/>
      <c r="G55" s="17"/>
    </row>
    <row r="56" spans="1:7" ht="37.5" x14ac:dyDescent="0.25">
      <c r="A56" s="15">
        <f t="shared" ref="A56" si="11">A54+1</f>
        <v>25</v>
      </c>
      <c r="B56" s="16" t="s">
        <v>18</v>
      </c>
      <c r="C56" s="14" t="s">
        <v>54</v>
      </c>
      <c r="D56" s="15" t="s">
        <v>4</v>
      </c>
      <c r="E56" s="17">
        <v>1</v>
      </c>
      <c r="F56" s="17"/>
      <c r="G56" s="17"/>
    </row>
    <row r="57" spans="1:7" ht="18.75" x14ac:dyDescent="0.25">
      <c r="A57" s="15"/>
      <c r="B57" s="16"/>
      <c r="C57" s="12">
        <v>1</v>
      </c>
      <c r="D57" s="15"/>
      <c r="E57" s="17"/>
      <c r="F57" s="17"/>
      <c r="G57" s="17"/>
    </row>
    <row r="58" spans="1:7" ht="37.5" x14ac:dyDescent="0.25">
      <c r="A58" s="15">
        <f t="shared" ref="A58" si="12">A56+1</f>
        <v>26</v>
      </c>
      <c r="B58" s="16" t="s">
        <v>18</v>
      </c>
      <c r="C58" s="14" t="s">
        <v>55</v>
      </c>
      <c r="D58" s="15" t="s">
        <v>4</v>
      </c>
      <c r="E58" s="17">
        <v>1</v>
      </c>
      <c r="F58" s="17"/>
      <c r="G58" s="17"/>
    </row>
    <row r="59" spans="1:7" ht="18.75" x14ac:dyDescent="0.25">
      <c r="A59" s="15"/>
      <c r="B59" s="16"/>
      <c r="C59" s="12">
        <v>1</v>
      </c>
      <c r="D59" s="15"/>
      <c r="E59" s="17"/>
      <c r="F59" s="17"/>
      <c r="G59" s="17"/>
    </row>
    <row r="60" spans="1:7" ht="37.5" x14ac:dyDescent="0.25">
      <c r="A60" s="15">
        <f t="shared" ref="A60" si="13">A58+1</f>
        <v>27</v>
      </c>
      <c r="B60" s="16" t="s">
        <v>18</v>
      </c>
      <c r="C60" s="14" t="s">
        <v>56</v>
      </c>
      <c r="D60" s="15" t="s">
        <v>4</v>
      </c>
      <c r="E60" s="17">
        <v>1</v>
      </c>
      <c r="F60" s="17"/>
      <c r="G60" s="17"/>
    </row>
    <row r="61" spans="1:7" ht="18.75" x14ac:dyDescent="0.25">
      <c r="A61" s="15"/>
      <c r="B61" s="16"/>
      <c r="C61" s="12">
        <v>1</v>
      </c>
      <c r="D61" s="15"/>
      <c r="E61" s="17"/>
      <c r="F61" s="17"/>
      <c r="G61" s="17"/>
    </row>
    <row r="62" spans="1:7" ht="37.5" x14ac:dyDescent="0.25">
      <c r="A62" s="15">
        <f t="shared" ref="A62" si="14">A60+1</f>
        <v>28</v>
      </c>
      <c r="B62" s="16" t="s">
        <v>18</v>
      </c>
      <c r="C62" s="14" t="s">
        <v>57</v>
      </c>
      <c r="D62" s="15" t="s">
        <v>4</v>
      </c>
      <c r="E62" s="17">
        <v>1</v>
      </c>
      <c r="F62" s="17"/>
      <c r="G62" s="17"/>
    </row>
    <row r="63" spans="1:7" ht="18.75" x14ac:dyDescent="0.25">
      <c r="A63" s="15"/>
      <c r="B63" s="16"/>
      <c r="C63" s="12">
        <v>1</v>
      </c>
      <c r="D63" s="15"/>
      <c r="E63" s="17"/>
      <c r="F63" s="17"/>
      <c r="G63" s="17"/>
    </row>
    <row r="64" spans="1:7" ht="18.75" x14ac:dyDescent="0.25">
      <c r="A64" s="15">
        <f t="shared" ref="A64" si="15">A62+1</f>
        <v>29</v>
      </c>
      <c r="B64" s="16" t="s">
        <v>18</v>
      </c>
      <c r="C64" s="13" t="s">
        <v>28</v>
      </c>
      <c r="D64" s="15" t="s">
        <v>27</v>
      </c>
      <c r="E64" s="17">
        <v>90</v>
      </c>
      <c r="F64" s="17"/>
      <c r="G64" s="17"/>
    </row>
    <row r="65" spans="1:7" ht="18.75" x14ac:dyDescent="0.25">
      <c r="A65" s="15"/>
      <c r="B65" s="16"/>
      <c r="C65" s="13">
        <v>1</v>
      </c>
      <c r="D65" s="15"/>
      <c r="E65" s="17"/>
      <c r="F65" s="17"/>
      <c r="G65" s="17"/>
    </row>
    <row r="66" spans="1:7" ht="37.5" x14ac:dyDescent="0.25">
      <c r="A66" s="15">
        <f t="shared" ref="A66" si="16">A64+1</f>
        <v>30</v>
      </c>
      <c r="B66" s="16" t="s">
        <v>18</v>
      </c>
      <c r="C66" s="13" t="s">
        <v>29</v>
      </c>
      <c r="D66" s="15" t="s">
        <v>27</v>
      </c>
      <c r="E66" s="17">
        <v>90</v>
      </c>
      <c r="F66" s="17"/>
      <c r="G66" s="17"/>
    </row>
    <row r="67" spans="1:7" ht="18.75" x14ac:dyDescent="0.25">
      <c r="A67" s="15"/>
      <c r="B67" s="16"/>
      <c r="C67" s="12">
        <v>1</v>
      </c>
      <c r="D67" s="15"/>
      <c r="E67" s="17"/>
      <c r="F67" s="17"/>
      <c r="G67" s="17"/>
    </row>
    <row r="68" spans="1:7" ht="18.75" x14ac:dyDescent="0.25">
      <c r="A68" s="15">
        <f t="shared" ref="A68" si="17">A66+1</f>
        <v>31</v>
      </c>
      <c r="B68" s="16" t="s">
        <v>18</v>
      </c>
      <c r="C68" s="13" t="s">
        <v>30</v>
      </c>
      <c r="D68" s="15" t="s">
        <v>27</v>
      </c>
      <c r="E68" s="17">
        <f>3*3*30</f>
        <v>270</v>
      </c>
      <c r="F68" s="17"/>
      <c r="G68" s="17"/>
    </row>
    <row r="69" spans="1:7" ht="18.75" x14ac:dyDescent="0.25">
      <c r="A69" s="15"/>
      <c r="B69" s="16"/>
      <c r="C69" s="13">
        <v>1</v>
      </c>
      <c r="D69" s="15"/>
      <c r="E69" s="17"/>
      <c r="F69" s="17"/>
      <c r="G69" s="17"/>
    </row>
    <row r="70" spans="1:7" ht="18.75" x14ac:dyDescent="0.25">
      <c r="A70" s="15">
        <f t="shared" ref="A70" si="18">A68+1</f>
        <v>32</v>
      </c>
      <c r="B70" s="16" t="s">
        <v>18</v>
      </c>
      <c r="C70" s="13" t="s">
        <v>31</v>
      </c>
      <c r="D70" s="15" t="s">
        <v>27</v>
      </c>
      <c r="E70" s="17">
        <v>9</v>
      </c>
      <c r="F70" s="17"/>
      <c r="G70" s="17"/>
    </row>
    <row r="71" spans="1:7" ht="18.75" x14ac:dyDescent="0.25">
      <c r="A71" s="15"/>
      <c r="B71" s="16"/>
      <c r="C71" s="13">
        <v>1</v>
      </c>
      <c r="D71" s="15"/>
      <c r="E71" s="17"/>
      <c r="F71" s="17"/>
      <c r="G71" s="17"/>
    </row>
    <row r="72" spans="1:7" ht="18.75" x14ac:dyDescent="0.25">
      <c r="A72" s="15">
        <f t="shared" ref="A72" si="19">A70+1</f>
        <v>33</v>
      </c>
      <c r="B72" s="16" t="s">
        <v>18</v>
      </c>
      <c r="C72" s="13" t="s">
        <v>32</v>
      </c>
      <c r="D72" s="15" t="s">
        <v>27</v>
      </c>
      <c r="E72" s="17">
        <f>9*30+5*30+10</f>
        <v>430</v>
      </c>
      <c r="F72" s="17"/>
      <c r="G72" s="17"/>
    </row>
    <row r="73" spans="1:7" ht="18.75" x14ac:dyDescent="0.25">
      <c r="A73" s="15"/>
      <c r="B73" s="16"/>
      <c r="C73" s="13">
        <v>1</v>
      </c>
      <c r="D73" s="15"/>
      <c r="E73" s="17"/>
      <c r="F73" s="17"/>
      <c r="G73" s="17"/>
    </row>
    <row r="74" spans="1:7" ht="18.75" x14ac:dyDescent="0.25">
      <c r="A74" s="15">
        <f t="shared" ref="A74" si="20">A72+1</f>
        <v>34</v>
      </c>
      <c r="B74" s="16" t="s">
        <v>18</v>
      </c>
      <c r="C74" s="13" t="s">
        <v>33</v>
      </c>
      <c r="D74" s="15" t="s">
        <v>27</v>
      </c>
      <c r="E74" s="17">
        <v>10</v>
      </c>
      <c r="F74" s="17"/>
      <c r="G74" s="17"/>
    </row>
    <row r="75" spans="1:7" ht="18.75" x14ac:dyDescent="0.25">
      <c r="A75" s="15"/>
      <c r="B75" s="16"/>
      <c r="C75" s="13">
        <v>1</v>
      </c>
      <c r="D75" s="15"/>
      <c r="E75" s="17"/>
      <c r="F75" s="17"/>
      <c r="G75" s="17"/>
    </row>
    <row r="76" spans="1:7" ht="18.75" x14ac:dyDescent="0.25">
      <c r="A76" s="15">
        <f t="shared" ref="A76" si="21">A74+1</f>
        <v>35</v>
      </c>
      <c r="B76" s="16" t="s">
        <v>18</v>
      </c>
      <c r="C76" s="13" t="s">
        <v>34</v>
      </c>
      <c r="D76" s="15" t="s">
        <v>27</v>
      </c>
      <c r="E76" s="17">
        <f>34*2</f>
        <v>68</v>
      </c>
      <c r="F76" s="17"/>
      <c r="G76" s="17"/>
    </row>
    <row r="77" spans="1:7" ht="18.75" x14ac:dyDescent="0.25">
      <c r="A77" s="15"/>
      <c r="B77" s="16"/>
      <c r="C77" s="13">
        <v>1</v>
      </c>
      <c r="D77" s="15"/>
      <c r="E77" s="17"/>
      <c r="F77" s="17"/>
      <c r="G77" s="17"/>
    </row>
    <row r="78" spans="1:7" ht="18.75" x14ac:dyDescent="0.25">
      <c r="A78" s="15">
        <f t="shared" ref="A78" si="22">A76+1</f>
        <v>36</v>
      </c>
      <c r="B78" s="16" t="s">
        <v>18</v>
      </c>
      <c r="C78" s="13" t="s">
        <v>35</v>
      </c>
      <c r="D78" s="15" t="s">
        <v>27</v>
      </c>
      <c r="E78" s="17">
        <v>34</v>
      </c>
      <c r="F78" s="17"/>
      <c r="G78" s="17"/>
    </row>
    <row r="79" spans="1:7" ht="18.75" x14ac:dyDescent="0.25">
      <c r="A79" s="15"/>
      <c r="B79" s="16"/>
      <c r="C79" s="13">
        <v>1</v>
      </c>
      <c r="D79" s="15"/>
      <c r="E79" s="17"/>
      <c r="F79" s="17"/>
      <c r="G79" s="17"/>
    </row>
    <row r="80" spans="1:7" ht="18.75" x14ac:dyDescent="0.25">
      <c r="A80" s="15">
        <f t="shared" ref="A80" si="23">A78+1</f>
        <v>37</v>
      </c>
      <c r="B80" s="16" t="s">
        <v>18</v>
      </c>
      <c r="C80" s="13" t="s">
        <v>36</v>
      </c>
      <c r="D80" s="15" t="s">
        <v>27</v>
      </c>
      <c r="E80" s="17">
        <v>7</v>
      </c>
      <c r="F80" s="17"/>
      <c r="G80" s="17"/>
    </row>
    <row r="81" spans="1:7" ht="18.75" x14ac:dyDescent="0.25">
      <c r="A81" s="15"/>
      <c r="B81" s="16"/>
      <c r="C81" s="13">
        <v>1</v>
      </c>
      <c r="D81" s="15"/>
      <c r="E81" s="17"/>
      <c r="F81" s="17"/>
      <c r="G81" s="17"/>
    </row>
    <row r="82" spans="1:7" ht="18.75" x14ac:dyDescent="0.25">
      <c r="A82" s="15">
        <f t="shared" ref="A82" si="24">A80+1</f>
        <v>38</v>
      </c>
      <c r="B82" s="16" t="s">
        <v>18</v>
      </c>
      <c r="C82" s="13" t="s">
        <v>37</v>
      </c>
      <c r="D82" s="15" t="s">
        <v>27</v>
      </c>
      <c r="E82" s="17">
        <v>10</v>
      </c>
      <c r="F82" s="17"/>
      <c r="G82" s="17"/>
    </row>
    <row r="83" spans="1:7" ht="18.75" x14ac:dyDescent="0.25">
      <c r="A83" s="15"/>
      <c r="B83" s="16"/>
      <c r="C83" s="13">
        <v>1</v>
      </c>
      <c r="D83" s="15"/>
      <c r="E83" s="17"/>
      <c r="F83" s="17"/>
      <c r="G83" s="17"/>
    </row>
    <row r="84" spans="1:7" ht="18.75" x14ac:dyDescent="0.25">
      <c r="A84" s="15">
        <f t="shared" ref="A84" si="25">A82+1</f>
        <v>39</v>
      </c>
      <c r="B84" s="16" t="s">
        <v>18</v>
      </c>
      <c r="C84" s="13" t="s">
        <v>38</v>
      </c>
      <c r="D84" s="15" t="s">
        <v>27</v>
      </c>
      <c r="E84" s="17">
        <v>30</v>
      </c>
      <c r="F84" s="17"/>
      <c r="G84" s="17"/>
    </row>
    <row r="85" spans="1:7" ht="18.75" x14ac:dyDescent="0.25">
      <c r="A85" s="15"/>
      <c r="B85" s="16"/>
      <c r="C85" s="13">
        <v>1</v>
      </c>
      <c r="D85" s="15"/>
      <c r="E85" s="17"/>
      <c r="F85" s="17"/>
      <c r="G85" s="17"/>
    </row>
    <row r="86" spans="1:7" ht="18.75" x14ac:dyDescent="0.25">
      <c r="A86" s="15">
        <f t="shared" ref="A86" si="26">A84+1</f>
        <v>40</v>
      </c>
      <c r="B86" s="16" t="s">
        <v>18</v>
      </c>
      <c r="C86" s="12" t="s">
        <v>25</v>
      </c>
      <c r="D86" s="15" t="s">
        <v>4</v>
      </c>
      <c r="E86" s="17">
        <v>1</v>
      </c>
      <c r="F86" s="17"/>
      <c r="G86" s="17"/>
    </row>
    <row r="87" spans="1:7" ht="18.75" x14ac:dyDescent="0.25">
      <c r="A87" s="15"/>
      <c r="B87" s="16"/>
      <c r="C87" s="12">
        <v>1</v>
      </c>
      <c r="D87" s="15"/>
      <c r="E87" s="17"/>
      <c r="F87" s="17"/>
      <c r="G87" s="17"/>
    </row>
    <row r="88" spans="1:7" ht="18.75" x14ac:dyDescent="0.25">
      <c r="A88" s="15">
        <f t="shared" ref="A88" si="27">A86+1</f>
        <v>41</v>
      </c>
      <c r="B88" s="16" t="s">
        <v>18</v>
      </c>
      <c r="C88" s="12" t="s">
        <v>26</v>
      </c>
      <c r="D88" s="15" t="s">
        <v>4</v>
      </c>
      <c r="E88" s="17">
        <v>1</v>
      </c>
      <c r="F88" s="17"/>
      <c r="G88" s="17"/>
    </row>
    <row r="89" spans="1:7" ht="18.75" x14ac:dyDescent="0.25">
      <c r="A89" s="15"/>
      <c r="B89" s="16"/>
      <c r="C89" s="12">
        <v>1</v>
      </c>
      <c r="D89" s="15"/>
      <c r="E89" s="17"/>
      <c r="F89" s="17"/>
      <c r="G89" s="17"/>
    </row>
    <row r="90" spans="1:7" ht="18.75" x14ac:dyDescent="0.25">
      <c r="A90" s="3"/>
      <c r="B90" s="8"/>
      <c r="C90" s="4"/>
      <c r="D90" s="3" t="s">
        <v>10</v>
      </c>
      <c r="E90" s="6"/>
      <c r="F90" s="7"/>
      <c r="G90" s="7"/>
    </row>
  </sheetData>
  <mergeCells count="242">
    <mergeCell ref="E6:E7"/>
    <mergeCell ref="G14:G15"/>
    <mergeCell ref="D24:D25"/>
    <mergeCell ref="E24:E25"/>
    <mergeCell ref="F24:F25"/>
    <mergeCell ref="G24:G25"/>
    <mergeCell ref="E8:E9"/>
    <mergeCell ref="F8:F9"/>
    <mergeCell ref="E20:E21"/>
    <mergeCell ref="F20:F21"/>
    <mergeCell ref="G20:G21"/>
    <mergeCell ref="G22:G23"/>
    <mergeCell ref="G18:G19"/>
    <mergeCell ref="G16:G17"/>
    <mergeCell ref="E16:E17"/>
    <mergeCell ref="F16:F17"/>
    <mergeCell ref="E18:E19"/>
    <mergeCell ref="F18:F19"/>
    <mergeCell ref="B14:B15"/>
    <mergeCell ref="A14:A15"/>
    <mergeCell ref="B6:B7"/>
    <mergeCell ref="A6:A7"/>
    <mergeCell ref="D14:D15"/>
    <mergeCell ref="A8:A9"/>
    <mergeCell ref="B8:B9"/>
    <mergeCell ref="D8:D9"/>
    <mergeCell ref="A20:A21"/>
    <mergeCell ref="B20:B21"/>
    <mergeCell ref="D20:D21"/>
    <mergeCell ref="A16:A17"/>
    <mergeCell ref="B16:B17"/>
    <mergeCell ref="D16:D17"/>
    <mergeCell ref="A18:A19"/>
    <mergeCell ref="B18:B19"/>
    <mergeCell ref="D18:D19"/>
    <mergeCell ref="A54:A55"/>
    <mergeCell ref="B54:B55"/>
    <mergeCell ref="D54:D55"/>
    <mergeCell ref="E54:E55"/>
    <mergeCell ref="F54:F55"/>
    <mergeCell ref="G54:G55"/>
    <mergeCell ref="B1:E1"/>
    <mergeCell ref="D10:D11"/>
    <mergeCell ref="E10:E11"/>
    <mergeCell ref="F10:F11"/>
    <mergeCell ref="G10:G11"/>
    <mergeCell ref="G8:G9"/>
    <mergeCell ref="F6:F7"/>
    <mergeCell ref="G6:G7"/>
    <mergeCell ref="B50:B51"/>
    <mergeCell ref="D50:D51"/>
    <mergeCell ref="E50:E51"/>
    <mergeCell ref="F50:F51"/>
    <mergeCell ref="G50:G51"/>
    <mergeCell ref="E14:E15"/>
    <mergeCell ref="F14:F15"/>
    <mergeCell ref="A10:A11"/>
    <mergeCell ref="B10:B11"/>
    <mergeCell ref="D6:D7"/>
    <mergeCell ref="A22:A23"/>
    <mergeCell ref="B22:B23"/>
    <mergeCell ref="D22:D23"/>
    <mergeCell ref="E22:E23"/>
    <mergeCell ref="F22:F23"/>
    <mergeCell ref="F46:F47"/>
    <mergeCell ref="G46:G47"/>
    <mergeCell ref="A52:A53"/>
    <mergeCell ref="B52:B53"/>
    <mergeCell ref="D52:D53"/>
    <mergeCell ref="E52:E53"/>
    <mergeCell ref="F52:F53"/>
    <mergeCell ref="G52:G53"/>
    <mergeCell ref="A50:A51"/>
    <mergeCell ref="A46:A47"/>
    <mergeCell ref="B46:B47"/>
    <mergeCell ref="D46:D47"/>
    <mergeCell ref="E46:E47"/>
    <mergeCell ref="A24:A25"/>
    <mergeCell ref="B24:B25"/>
    <mergeCell ref="G44:G45"/>
    <mergeCell ref="A42:A43"/>
    <mergeCell ref="B42:B43"/>
    <mergeCell ref="D42:D43"/>
    <mergeCell ref="E42:E43"/>
    <mergeCell ref="F42:F43"/>
    <mergeCell ref="G42:G43"/>
    <mergeCell ref="A44:A45"/>
    <mergeCell ref="B44:B45"/>
    <mergeCell ref="D44:D45"/>
    <mergeCell ref="E44:E45"/>
    <mergeCell ref="F44:F45"/>
    <mergeCell ref="G26:G27"/>
    <mergeCell ref="A28:A29"/>
    <mergeCell ref="B28:B29"/>
    <mergeCell ref="D28:D29"/>
    <mergeCell ref="E28:E29"/>
    <mergeCell ref="F28:F29"/>
    <mergeCell ref="G28:G29"/>
    <mergeCell ref="A26:A27"/>
    <mergeCell ref="B26:B27"/>
    <mergeCell ref="D26:D27"/>
    <mergeCell ref="E26:E27"/>
    <mergeCell ref="F26:F27"/>
    <mergeCell ref="G34:G35"/>
    <mergeCell ref="A36:A37"/>
    <mergeCell ref="B36:B37"/>
    <mergeCell ref="D36:D37"/>
    <mergeCell ref="E36:E37"/>
    <mergeCell ref="F36:F37"/>
    <mergeCell ref="G36:G37"/>
    <mergeCell ref="A34:A35"/>
    <mergeCell ref="B34:B35"/>
    <mergeCell ref="D34:D35"/>
    <mergeCell ref="E34:E35"/>
    <mergeCell ref="F34:F35"/>
    <mergeCell ref="G38:G39"/>
    <mergeCell ref="G56:G57"/>
    <mergeCell ref="A58:A59"/>
    <mergeCell ref="B58:B59"/>
    <mergeCell ref="D58:D59"/>
    <mergeCell ref="E58:E59"/>
    <mergeCell ref="F58:F59"/>
    <mergeCell ref="G58:G59"/>
    <mergeCell ref="A56:A57"/>
    <mergeCell ref="B56:B57"/>
    <mergeCell ref="D56:D57"/>
    <mergeCell ref="E56:E57"/>
    <mergeCell ref="F56:F57"/>
    <mergeCell ref="G60:G61"/>
    <mergeCell ref="A60:A61"/>
    <mergeCell ref="B62:B63"/>
    <mergeCell ref="D62:D63"/>
    <mergeCell ref="E62:E63"/>
    <mergeCell ref="F62:F63"/>
    <mergeCell ref="G62:G63"/>
    <mergeCell ref="B60:B61"/>
    <mergeCell ref="D60:D61"/>
    <mergeCell ref="E60:E61"/>
    <mergeCell ref="F60:F61"/>
    <mergeCell ref="A66:A67"/>
    <mergeCell ref="B66:B67"/>
    <mergeCell ref="D66:D67"/>
    <mergeCell ref="E66:E67"/>
    <mergeCell ref="F66:F67"/>
    <mergeCell ref="G66:G67"/>
    <mergeCell ref="A62:A63"/>
    <mergeCell ref="A64:A65"/>
    <mergeCell ref="B64:B65"/>
    <mergeCell ref="D64:D65"/>
    <mergeCell ref="E64:E65"/>
    <mergeCell ref="F64:F65"/>
    <mergeCell ref="G64:G65"/>
    <mergeCell ref="G84:G85"/>
    <mergeCell ref="A88:A89"/>
    <mergeCell ref="B88:B89"/>
    <mergeCell ref="D88:D89"/>
    <mergeCell ref="E88:E89"/>
    <mergeCell ref="F86:F87"/>
    <mergeCell ref="G86:G87"/>
    <mergeCell ref="A86:A87"/>
    <mergeCell ref="B86:B87"/>
    <mergeCell ref="D86:D87"/>
    <mergeCell ref="E86:E87"/>
    <mergeCell ref="F84:F85"/>
    <mergeCell ref="A84:A85"/>
    <mergeCell ref="B84:B85"/>
    <mergeCell ref="D84:D85"/>
    <mergeCell ref="E84:E85"/>
    <mergeCell ref="G88:G89"/>
    <mergeCell ref="F88:F89"/>
    <mergeCell ref="A68:A69"/>
    <mergeCell ref="B68:B69"/>
    <mergeCell ref="D68:D69"/>
    <mergeCell ref="E68:E69"/>
    <mergeCell ref="F68:F69"/>
    <mergeCell ref="G68:G69"/>
    <mergeCell ref="A70:A71"/>
    <mergeCell ref="B70:B71"/>
    <mergeCell ref="D70:D71"/>
    <mergeCell ref="E70:E71"/>
    <mergeCell ref="F70:F71"/>
    <mergeCell ref="G70:G71"/>
    <mergeCell ref="A72:A73"/>
    <mergeCell ref="B72:B73"/>
    <mergeCell ref="D72:D73"/>
    <mergeCell ref="E72:E73"/>
    <mergeCell ref="F72:F73"/>
    <mergeCell ref="G72:G73"/>
    <mergeCell ref="A74:A75"/>
    <mergeCell ref="B74:B75"/>
    <mergeCell ref="D74:D75"/>
    <mergeCell ref="E74:E75"/>
    <mergeCell ref="F74:F75"/>
    <mergeCell ref="G74:G75"/>
    <mergeCell ref="A76:A77"/>
    <mergeCell ref="B76:B77"/>
    <mergeCell ref="D76:D77"/>
    <mergeCell ref="E76:E77"/>
    <mergeCell ref="F76:F77"/>
    <mergeCell ref="G76:G77"/>
    <mergeCell ref="A78:A79"/>
    <mergeCell ref="B78:B79"/>
    <mergeCell ref="D78:D79"/>
    <mergeCell ref="E78:E79"/>
    <mergeCell ref="F78:F79"/>
    <mergeCell ref="G78:G79"/>
    <mergeCell ref="A80:A81"/>
    <mergeCell ref="B80:B81"/>
    <mergeCell ref="D80:D81"/>
    <mergeCell ref="E80:E81"/>
    <mergeCell ref="F80:F81"/>
    <mergeCell ref="G80:G81"/>
    <mergeCell ref="A82:A83"/>
    <mergeCell ref="B82:B83"/>
    <mergeCell ref="D82:D83"/>
    <mergeCell ref="E82:E83"/>
    <mergeCell ref="F82:F83"/>
    <mergeCell ref="G82:G83"/>
    <mergeCell ref="A30:A31"/>
    <mergeCell ref="B30:B31"/>
    <mergeCell ref="D30:D31"/>
    <mergeCell ref="E30:E31"/>
    <mergeCell ref="F30:F31"/>
    <mergeCell ref="G30:G31"/>
    <mergeCell ref="A48:A49"/>
    <mergeCell ref="A32:A33"/>
    <mergeCell ref="B32:B33"/>
    <mergeCell ref="D32:D33"/>
    <mergeCell ref="E32:E33"/>
    <mergeCell ref="F32:F33"/>
    <mergeCell ref="G32:G33"/>
    <mergeCell ref="A40:A41"/>
    <mergeCell ref="B40:B41"/>
    <mergeCell ref="D40:D41"/>
    <mergeCell ref="E40:E41"/>
    <mergeCell ref="F40:F41"/>
    <mergeCell ref="G40:G41"/>
    <mergeCell ref="A38:A39"/>
    <mergeCell ref="B38:B39"/>
    <mergeCell ref="D38:D39"/>
    <mergeCell ref="E38:E39"/>
    <mergeCell ref="F38:F39"/>
  </mergeCells>
  <printOptions gridLines="1"/>
  <pageMargins left="0.70866141732283472" right="0.23622047244094491" top="0.74803149606299213" bottom="0.7480314960629921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Jan Orłowski</cp:lastModifiedBy>
  <cp:lastPrinted>2016-01-24T21:27:23Z</cp:lastPrinted>
  <dcterms:created xsi:type="dcterms:W3CDTF">2014-09-10T18:18:26Z</dcterms:created>
  <dcterms:modified xsi:type="dcterms:W3CDTF">2016-09-29T12:39:29Z</dcterms:modified>
</cp:coreProperties>
</file>